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88" activeTab="0"/>
  </bookViews>
  <sheets>
    <sheet name="第二学期专业奖学金" sheetId="1" r:id="rId1"/>
    <sheet name="第二学期学业进步奖学金" sheetId="2" r:id="rId2"/>
    <sheet name="第二学期珠宝学院双培生专业奖学金获奖学生名单" sheetId="3" r:id="rId3"/>
  </sheets>
  <definedNames>
    <definedName name="_xlnm.Print_Titles" localSheetId="0">'第二学期专业奖学金'!$4:$4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USER</author>
    <author>戴承媛</author>
    <author>user</author>
  </authors>
  <commentList>
    <comment ref="A4" authorId="0">
      <text>
        <r>
          <rPr>
            <sz val="9"/>
            <rFont val="宋体"/>
            <family val="0"/>
          </rPr>
          <t>按高年级至低年级且依学号顺序排列</t>
        </r>
      </text>
    </comment>
    <comment ref="B4" authorId="0">
      <text>
        <r>
          <t/>
        </r>
      </text>
    </comment>
    <comment ref="C4" authorId="0">
      <text>
        <r>
          <rPr>
            <sz val="9"/>
            <rFont val="宋体"/>
            <family val="0"/>
          </rPr>
          <t>自动换行格式；姓名前、中、后均不可有空格；姓名中有·的，要与学生电子版花名册中的一致</t>
        </r>
      </text>
    </comment>
    <comment ref="E4" authorId="1">
      <text>
        <r>
          <rPr>
            <sz val="9"/>
            <rFont val="宋体"/>
            <family val="0"/>
          </rPr>
          <t>填：一、二、三</t>
        </r>
      </text>
    </comment>
    <comment ref="F4" authorId="1">
      <text>
        <r>
          <rPr>
            <sz val="9"/>
            <rFont val="宋体"/>
            <family val="0"/>
          </rPr>
          <t>填：500、750、1000，勿填“元”</t>
        </r>
      </text>
    </comment>
    <comment ref="G4" authorId="0">
      <text>
        <r>
          <rPr>
            <sz val="9"/>
            <rFont val="宋体"/>
            <family val="0"/>
          </rPr>
          <t>填全称</t>
        </r>
      </text>
    </comment>
    <comment ref="H4" authorId="2">
      <text>
        <r>
          <rPr>
            <sz val="9"/>
            <rFont val="宋体"/>
            <family val="0"/>
          </rPr>
          <t>填：2013、2014、2015、2016</t>
        </r>
      </text>
    </comment>
    <comment ref="I4" authorId="3">
      <text>
        <r>
          <rPr>
            <sz val="9"/>
            <rFont val="宋体"/>
            <family val="0"/>
          </rPr>
          <t>未录入的、参军的、转专业的请标记在此</t>
        </r>
      </text>
    </comment>
  </commentList>
</comments>
</file>

<file path=xl/comments3.xml><?xml version="1.0" encoding="utf-8"?>
<comments xmlns="http://schemas.openxmlformats.org/spreadsheetml/2006/main">
  <authors>
    <author>作者</author>
    <author>USER</author>
    <author>戴承媛</author>
  </authors>
  <commentList>
    <comment ref="A4" authorId="0">
      <text>
        <r>
          <rPr>
            <sz val="9"/>
            <rFont val="宋体"/>
            <family val="0"/>
          </rPr>
          <t>按高年级至低年级且依学号顺序排列</t>
        </r>
      </text>
    </comment>
    <comment ref="B4" authorId="0">
      <text>
        <r>
          <t/>
        </r>
      </text>
    </comment>
    <comment ref="C4" authorId="0">
      <text>
        <r>
          <rPr>
            <sz val="9"/>
            <rFont val="宋体"/>
            <family val="0"/>
          </rPr>
          <t>自动换行格式；姓名前、中、后均不可有空格；姓名中有·的，要与学生电子版花名册中的一致</t>
        </r>
      </text>
    </comment>
    <comment ref="D4" authorId="1">
      <text>
        <r>
          <rPr>
            <sz val="9"/>
            <rFont val="宋体"/>
            <family val="0"/>
          </rPr>
          <t>填：一、二、三</t>
        </r>
      </text>
    </comment>
    <comment ref="E4" authorId="0">
      <text>
        <r>
          <rPr>
            <sz val="9"/>
            <rFont val="宋体"/>
            <family val="0"/>
          </rPr>
          <t>填全称</t>
        </r>
      </text>
    </comment>
    <comment ref="F4" authorId="2">
      <text>
        <r>
          <rPr>
            <sz val="9"/>
            <rFont val="宋体"/>
            <family val="0"/>
          </rPr>
          <t>填：2013、2014、2015、2016</t>
        </r>
      </text>
    </comment>
  </commentList>
</comments>
</file>

<file path=xl/sharedStrings.xml><?xml version="1.0" encoding="utf-8"?>
<sst xmlns="http://schemas.openxmlformats.org/spreadsheetml/2006/main" count="615" uniqueCount="247">
  <si>
    <t>2020-2021学年第二学期专业奖学金获奖学生名单汇总表</t>
  </si>
  <si>
    <t>学院名称（公章）：珠宝学院                                                  日期：2021年10月14日</t>
  </si>
  <si>
    <r>
      <t>共评选出一等</t>
    </r>
    <r>
      <rPr>
        <u val="single"/>
        <sz val="12"/>
        <color indexed="8"/>
        <rFont val="仿宋_GB2312"/>
        <family val="3"/>
      </rPr>
      <t xml:space="preserve">   13   </t>
    </r>
    <r>
      <rPr>
        <sz val="12"/>
        <color indexed="8"/>
        <rFont val="仿宋_GB2312"/>
        <family val="3"/>
      </rPr>
      <t>名；二等</t>
    </r>
    <r>
      <rPr>
        <u val="single"/>
        <sz val="12"/>
        <color indexed="8"/>
        <rFont val="仿宋_GB2312"/>
        <family val="3"/>
      </rPr>
      <t xml:space="preserve">   24    </t>
    </r>
    <r>
      <rPr>
        <sz val="12"/>
        <color indexed="8"/>
        <rFont val="仿宋_GB2312"/>
        <family val="3"/>
      </rPr>
      <t>名；三等</t>
    </r>
    <r>
      <rPr>
        <u val="single"/>
        <sz val="12"/>
        <color indexed="8"/>
        <rFont val="仿宋_GB2312"/>
        <family val="3"/>
      </rPr>
      <t xml:space="preserve">   36   </t>
    </r>
    <r>
      <rPr>
        <sz val="12"/>
        <color indexed="8"/>
        <rFont val="仿宋_GB2312"/>
        <family val="3"/>
      </rPr>
      <t>名；合计</t>
    </r>
    <r>
      <rPr>
        <u val="single"/>
        <sz val="12"/>
        <color indexed="8"/>
        <rFont val="仿宋_GB2312"/>
        <family val="3"/>
      </rPr>
      <t xml:space="preserve">   49000     </t>
    </r>
    <r>
      <rPr>
        <sz val="12"/>
        <color indexed="8"/>
        <rFont val="仿宋_GB2312"/>
        <family val="3"/>
      </rPr>
      <t>元。</t>
    </r>
  </si>
  <si>
    <t>序号</t>
  </si>
  <si>
    <t>学号</t>
  </si>
  <si>
    <t>姓名</t>
  </si>
  <si>
    <t>政治面貌</t>
  </si>
  <si>
    <t>奖学金等级</t>
  </si>
  <si>
    <t>金额</t>
  </si>
  <si>
    <t>专业</t>
  </si>
  <si>
    <t>年级</t>
  </si>
  <si>
    <t>备注</t>
  </si>
  <si>
    <t>1007181007</t>
  </si>
  <si>
    <t>李凤怡</t>
  </si>
  <si>
    <t>共青团员</t>
  </si>
  <si>
    <t>一</t>
  </si>
  <si>
    <t>宝石及材料工艺学</t>
  </si>
  <si>
    <t>1009181110</t>
  </si>
  <si>
    <t>林彧涛</t>
  </si>
  <si>
    <t>中共党员</t>
  </si>
  <si>
    <t>1001181306</t>
  </si>
  <si>
    <t>刘珈睿</t>
  </si>
  <si>
    <t>1009181106</t>
  </si>
  <si>
    <t>马迪</t>
  </si>
  <si>
    <t>二</t>
  </si>
  <si>
    <t>1009181116</t>
  </si>
  <si>
    <t>刘阳</t>
  </si>
  <si>
    <t>预备党员</t>
  </si>
  <si>
    <t>1009181224</t>
  </si>
  <si>
    <t>赵哲毅</t>
  </si>
  <si>
    <t>1009181103</t>
  </si>
  <si>
    <t>费文怡</t>
  </si>
  <si>
    <t>1009181212</t>
  </si>
  <si>
    <t>王婧璇</t>
  </si>
  <si>
    <t>1009181111</t>
  </si>
  <si>
    <t>黄芮洁</t>
  </si>
  <si>
    <t>三</t>
  </si>
  <si>
    <t>1009181113</t>
  </si>
  <si>
    <t>许静怡</t>
  </si>
  <si>
    <t>1009181228</t>
  </si>
  <si>
    <t>卢奇</t>
  </si>
  <si>
    <t>1009181209</t>
  </si>
  <si>
    <t>郝玥</t>
  </si>
  <si>
    <t>1009181114</t>
  </si>
  <si>
    <t>莫里德尔·塔斯肯</t>
  </si>
  <si>
    <t>1009181105</t>
  </si>
  <si>
    <t>李楠</t>
  </si>
  <si>
    <t>1009181225</t>
  </si>
  <si>
    <t>饶英华</t>
  </si>
  <si>
    <t>1009182207</t>
  </si>
  <si>
    <t>陆辞</t>
  </si>
  <si>
    <t>产品设计</t>
  </si>
  <si>
    <t>1009182215</t>
  </si>
  <si>
    <t>尹晓钰</t>
  </si>
  <si>
    <t>1009182218</t>
  </si>
  <si>
    <t>刘嘉媚</t>
  </si>
  <si>
    <t>1009182203</t>
  </si>
  <si>
    <t>王越琦</t>
  </si>
  <si>
    <t>1009182210</t>
  </si>
  <si>
    <t>刘奕辰</t>
  </si>
  <si>
    <t>乐楠楠</t>
  </si>
  <si>
    <t>1009182202</t>
  </si>
  <si>
    <t>莫云霏</t>
  </si>
  <si>
    <t>1009182219</t>
  </si>
  <si>
    <t>冀婕</t>
  </si>
  <si>
    <t>1009182225</t>
  </si>
  <si>
    <t>宛松韬</t>
  </si>
  <si>
    <t>1009182104</t>
  </si>
  <si>
    <t>王里遴</t>
  </si>
  <si>
    <t>同分</t>
  </si>
  <si>
    <t>1009182201</t>
  </si>
  <si>
    <t>汤烨玲</t>
  </si>
  <si>
    <t>1009191120</t>
  </si>
  <si>
    <t>黄思艺</t>
  </si>
  <si>
    <t>2019</t>
  </si>
  <si>
    <t>1009191119</t>
  </si>
  <si>
    <t>邱蕾</t>
  </si>
  <si>
    <t>1009191111</t>
  </si>
  <si>
    <t>孟书元</t>
  </si>
  <si>
    <t>1009191107</t>
  </si>
  <si>
    <t>管琪韵</t>
  </si>
  <si>
    <t>1009191229</t>
  </si>
  <si>
    <t>吴思潼</t>
  </si>
  <si>
    <t>1009191112</t>
  </si>
  <si>
    <t>桑单于</t>
  </si>
  <si>
    <t>1009191201</t>
  </si>
  <si>
    <t>徐冰冰</t>
  </si>
  <si>
    <t>1009191105</t>
  </si>
  <si>
    <t>舒彤</t>
  </si>
  <si>
    <t>1005193206</t>
  </si>
  <si>
    <t>李余凯</t>
  </si>
  <si>
    <t>1009191101</t>
  </si>
  <si>
    <t>刘紫琪</t>
  </si>
  <si>
    <t>1009191219</t>
  </si>
  <si>
    <t>王巧丽</t>
  </si>
  <si>
    <t>1009191210</t>
  </si>
  <si>
    <t>王天琪</t>
  </si>
  <si>
    <t>1009191212</t>
  </si>
  <si>
    <t>胡晶晶</t>
  </si>
  <si>
    <t>1009191206</t>
  </si>
  <si>
    <t>么远</t>
  </si>
  <si>
    <t>1009192223</t>
  </si>
  <si>
    <t>李长泰</t>
  </si>
  <si>
    <t>1009192104</t>
  </si>
  <si>
    <t>钟馥声</t>
  </si>
  <si>
    <t>1009192119</t>
  </si>
  <si>
    <t>徐星星</t>
  </si>
  <si>
    <t>1009192206</t>
  </si>
  <si>
    <t>杨舒婷</t>
  </si>
  <si>
    <t>1009192211</t>
  </si>
  <si>
    <t>周孟媛</t>
  </si>
  <si>
    <t>1009192213</t>
  </si>
  <si>
    <t>王浥瑄</t>
  </si>
  <si>
    <t>1009192202</t>
  </si>
  <si>
    <t>袁子淇</t>
  </si>
  <si>
    <t>1009192204</t>
  </si>
  <si>
    <t>杨斯淳</t>
  </si>
  <si>
    <t>1009192102</t>
  </si>
  <si>
    <t>房子钰</t>
  </si>
  <si>
    <t>1009201104</t>
  </si>
  <si>
    <t>孙佩妮</t>
  </si>
  <si>
    <t>2020</t>
  </si>
  <si>
    <t>1009201221</t>
  </si>
  <si>
    <t>胡若水</t>
  </si>
  <si>
    <t>群众</t>
  </si>
  <si>
    <t>1009201103</t>
  </si>
  <si>
    <t>金睿辰</t>
  </si>
  <si>
    <t>1009201205</t>
  </si>
  <si>
    <t>陈蕴文</t>
  </si>
  <si>
    <t>1009201119</t>
  </si>
  <si>
    <t>覃静</t>
  </si>
  <si>
    <t>1009201129</t>
  </si>
  <si>
    <t>李浩强</t>
  </si>
  <si>
    <t>1009201204</t>
  </si>
  <si>
    <t>李吉娜</t>
  </si>
  <si>
    <t>1009201223</t>
  </si>
  <si>
    <t>范家诚</t>
  </si>
  <si>
    <t>1009201203</t>
  </si>
  <si>
    <t>周灵珺</t>
  </si>
  <si>
    <t>1009201219</t>
  </si>
  <si>
    <t>宋垚锦</t>
  </si>
  <si>
    <t>1009201106</t>
  </si>
  <si>
    <t>郑善雯</t>
  </si>
  <si>
    <t>1009201110</t>
  </si>
  <si>
    <t>崔诺亚</t>
  </si>
  <si>
    <t>1009201207</t>
  </si>
  <si>
    <t>海兰</t>
  </si>
  <si>
    <t>1009201121</t>
  </si>
  <si>
    <t>孙凯旋</t>
  </si>
  <si>
    <t>1009202201</t>
  </si>
  <si>
    <t>姜楠</t>
  </si>
  <si>
    <t>1009202112</t>
  </si>
  <si>
    <t>刘小羽</t>
  </si>
  <si>
    <t>1009202202</t>
  </si>
  <si>
    <t>马吴艳</t>
  </si>
  <si>
    <t>1009202101</t>
  </si>
  <si>
    <t>孙睿思</t>
  </si>
  <si>
    <t>1009202208</t>
  </si>
  <si>
    <t>刘美辰</t>
  </si>
  <si>
    <t>1009202119</t>
  </si>
  <si>
    <t>蒋欣言</t>
  </si>
  <si>
    <t>1009202217</t>
  </si>
  <si>
    <t>胡婕</t>
  </si>
  <si>
    <t>1009202114</t>
  </si>
  <si>
    <t>罗莹</t>
  </si>
  <si>
    <t>1009202211</t>
  </si>
  <si>
    <t>宋汐文</t>
  </si>
  <si>
    <t>1009202209</t>
  </si>
  <si>
    <t>许诺</t>
  </si>
  <si>
    <t>合计</t>
  </si>
  <si>
    <t>/</t>
  </si>
  <si>
    <t>2020-2021学年第二学期学业进步奖学金推荐名单汇总表</t>
  </si>
  <si>
    <t>学院名称：珠宝学院</t>
  </si>
  <si>
    <t>日期：2021年10月14日</t>
  </si>
  <si>
    <t>学院</t>
  </si>
  <si>
    <t>性
别</t>
  </si>
  <si>
    <t>2020-2021学年第一学期
学习成绩排名</t>
  </si>
  <si>
    <t>2020-2021学年第一学期专业总人数</t>
  </si>
  <si>
    <t>2020-2021学年第二学期
学习成绩排名</t>
  </si>
  <si>
    <t>2020-2021学年第二学期专业总人数</t>
  </si>
  <si>
    <t>排名跨度占本年级本专业比例
(小数点后两位）</t>
  </si>
  <si>
    <t>邱宇轩</t>
  </si>
  <si>
    <t>珠宝学院</t>
  </si>
  <si>
    <t>女</t>
  </si>
  <si>
    <t>2018</t>
  </si>
  <si>
    <t>56</t>
  </si>
  <si>
    <t>69</t>
  </si>
  <si>
    <t>19</t>
  </si>
  <si>
    <t>68</t>
  </si>
  <si>
    <t>34</t>
  </si>
  <si>
    <t>13</t>
  </si>
  <si>
    <t>曲美静</t>
  </si>
  <si>
    <t>53</t>
  </si>
  <si>
    <t>50</t>
  </si>
  <si>
    <t>那子骄</t>
  </si>
  <si>
    <t>1009191113</t>
  </si>
  <si>
    <t>王梦珂</t>
  </si>
  <si>
    <t>54</t>
  </si>
  <si>
    <t>60</t>
  </si>
  <si>
    <t>38</t>
  </si>
  <si>
    <t>1009191114</t>
  </si>
  <si>
    <t>王琛雅</t>
  </si>
  <si>
    <t>23</t>
  </si>
  <si>
    <t>排名跨度占本年级本专业比例相同</t>
  </si>
  <si>
    <t>1009191215</t>
  </si>
  <si>
    <t>李卓雅</t>
  </si>
  <si>
    <t>48</t>
  </si>
  <si>
    <t>33</t>
  </si>
  <si>
    <t>1009192114</t>
  </si>
  <si>
    <t>崔翊</t>
  </si>
  <si>
    <t>32</t>
  </si>
  <si>
    <t>47</t>
  </si>
  <si>
    <t>14</t>
  </si>
  <si>
    <t>39</t>
  </si>
  <si>
    <t>59</t>
  </si>
  <si>
    <t>12</t>
  </si>
  <si>
    <t>7</t>
  </si>
  <si>
    <t>55</t>
  </si>
  <si>
    <t>1009202124</t>
  </si>
  <si>
    <t>杨云龙</t>
  </si>
  <si>
    <t>男</t>
  </si>
  <si>
    <t>41</t>
  </si>
  <si>
    <t>15</t>
  </si>
  <si>
    <t>2019-2020学年第二学期珠宝学院双培生专业奖学金</t>
  </si>
  <si>
    <t xml:space="preserve">学院名称（公章）：珠宝学院              主管学生工作领导签名： </t>
  </si>
  <si>
    <t>共评选出一等  11  名；二等   0  名；三等   0  名</t>
  </si>
  <si>
    <t>1109202126</t>
  </si>
  <si>
    <t>刘思雨</t>
  </si>
  <si>
    <t>1109192228</t>
  </si>
  <si>
    <t>贾雨婷</t>
  </si>
  <si>
    <t>1109202127</t>
  </si>
  <si>
    <t>赵净淳</t>
  </si>
  <si>
    <t>1109192227</t>
  </si>
  <si>
    <t>谢雅婷</t>
  </si>
  <si>
    <t>1109192226</t>
  </si>
  <si>
    <t>朱婧妍</t>
  </si>
  <si>
    <t>1109192127</t>
  </si>
  <si>
    <t>卢妍</t>
  </si>
  <si>
    <t>1109192128</t>
  </si>
  <si>
    <t>杜佳霖</t>
  </si>
  <si>
    <t>1109192126</t>
  </si>
  <si>
    <t>徐雨桐</t>
  </si>
  <si>
    <t>1109202228</t>
  </si>
  <si>
    <t>纪奥虹</t>
  </si>
  <si>
    <t>1109202226</t>
  </si>
  <si>
    <t>成雨轩</t>
  </si>
  <si>
    <t>李昕桐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</si>
</sst>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8"/>
      <name val="仿宋_GB2312"/>
      <family val="3"/>
    </font>
    <font>
      <sz val="9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sz val="11"/>
      <color rgb="FF9C6500"/>
      <name val="宋体"/>
      <family val="0"/>
    </font>
    <font>
      <sz val="11"/>
      <color rgb="FFFA7D00"/>
      <name val="Calibri"/>
      <family val="0"/>
    </font>
    <font>
      <sz val="12"/>
      <color rgb="FF000000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2"/>
      <color rgb="FF000000"/>
      <name val="仿宋_GB2312"/>
      <family val="3"/>
    </font>
    <font>
      <b/>
      <sz val="8"/>
      <name val="宋体"/>
      <family val="2"/>
    </font>
  </fonts>
  <fills count="57">
    <fill>
      <patternFill/>
    </fill>
    <fill>
      <patternFill patternType="gray125"/>
    </fill>
    <fill>
      <patternFill patternType="solid">
        <fgColor rgb="FF9ABA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AF1D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5" borderId="3" applyNumberFormat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5" applyNumberFormat="0" applyFont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38" fillId="0" borderId="0">
      <alignment/>
      <protection/>
    </xf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17" borderId="0" applyNumberFormat="0" applyBorder="0" applyAlignment="0" applyProtection="0"/>
    <xf numFmtId="0" fontId="39" fillId="18" borderId="6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6" fillId="24" borderId="0" applyNumberFormat="0" applyBorder="0" applyAlignment="0" applyProtection="0"/>
    <xf numFmtId="0" fontId="40" fillId="18" borderId="1" applyNumberFormat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3" borderId="1" applyNumberFormat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6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3" fillId="18" borderId="1" applyNumberFormat="0" applyAlignment="0" applyProtection="0"/>
    <xf numFmtId="0" fontId="41" fillId="39" borderId="0" applyNumberFormat="0" applyBorder="0" applyAlignment="0" applyProtection="0"/>
    <xf numFmtId="0" fontId="44" fillId="40" borderId="0" applyNumberFormat="0" applyBorder="0" applyAlignment="0" applyProtection="0"/>
    <xf numFmtId="0" fontId="38" fillId="41" borderId="0" applyNumberFormat="0" applyBorder="0" applyAlignment="0" applyProtection="0"/>
    <xf numFmtId="0" fontId="45" fillId="6" borderId="0" applyNumberFormat="0" applyBorder="0" applyAlignment="0" applyProtection="0"/>
    <xf numFmtId="0" fontId="38" fillId="42" borderId="0" applyNumberFormat="0" applyBorder="0" applyAlignment="0" applyProtection="0"/>
    <xf numFmtId="0" fontId="46" fillId="0" borderId="7" applyNumberFormat="0" applyFill="0" applyAlignment="0" applyProtection="0"/>
    <xf numFmtId="0" fontId="47" fillId="8" borderId="0" applyNumberFormat="0" applyBorder="0" applyAlignment="0" applyProtection="0"/>
    <xf numFmtId="0" fontId="13" fillId="43" borderId="0" applyNumberFormat="0" applyBorder="0" applyAlignment="0" applyProtection="0"/>
    <xf numFmtId="0" fontId="48" fillId="5" borderId="3" applyNumberFormat="0" applyAlignment="0" applyProtection="0"/>
    <xf numFmtId="0" fontId="6" fillId="44" borderId="0" applyNumberFormat="0" applyBorder="0" applyAlignment="0" applyProtection="0"/>
    <xf numFmtId="0" fontId="49" fillId="18" borderId="6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38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13" fillId="46" borderId="0" applyNumberFormat="0" applyBorder="0" applyAlignment="0" applyProtection="0"/>
    <xf numFmtId="42" fontId="0" fillId="0" borderId="0" applyFont="0" applyFill="0" applyBorder="0" applyAlignment="0" applyProtection="0"/>
    <xf numFmtId="0" fontId="38" fillId="47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0" fillId="12" borderId="5" applyNumberFormat="0" applyFont="0" applyAlignment="0" applyProtection="0"/>
    <xf numFmtId="0" fontId="38" fillId="50" borderId="0" applyNumberFormat="0" applyBorder="0" applyAlignment="0" applyProtection="0"/>
    <xf numFmtId="0" fontId="41" fillId="51" borderId="0" applyNumberFormat="0" applyBorder="0" applyAlignment="0" applyProtection="0"/>
    <xf numFmtId="0" fontId="38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1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38" fillId="53" borderId="0" applyNumberFormat="0" applyBorder="0" applyAlignment="0" applyProtection="0"/>
    <xf numFmtId="0" fontId="61" fillId="40" borderId="0" applyNumberFormat="0" applyBorder="0" applyAlignment="0" applyProtection="0"/>
    <xf numFmtId="0" fontId="53" fillId="0" borderId="12" applyNumberFormat="0" applyFill="0" applyAlignment="0" applyProtection="0"/>
    <xf numFmtId="0" fontId="14" fillId="0" borderId="13" applyNumberFormat="0" applyFill="0" applyAlignment="0" applyProtection="0"/>
    <xf numFmtId="0" fontId="41" fillId="54" borderId="0" applyNumberFormat="0" applyBorder="0" applyAlignment="0" applyProtection="0"/>
    <xf numFmtId="0" fontId="38" fillId="55" borderId="0" applyNumberFormat="0" applyBorder="0" applyAlignment="0" applyProtection="0"/>
    <xf numFmtId="0" fontId="6" fillId="56" borderId="0" applyNumberFormat="0" applyBorder="0" applyAlignment="0" applyProtection="0"/>
    <xf numFmtId="0" fontId="62" fillId="0" borderId="2" applyNumberFormat="0" applyFill="0" applyAlignment="0" applyProtection="0"/>
  </cellStyleXfs>
  <cellXfs count="4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/>
    </xf>
    <xf numFmtId="49" fontId="6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7" fillId="0" borderId="0" xfId="32" applyFont="1" applyBorder="1" applyAlignment="1">
      <alignment horizontal="center" vertical="center"/>
      <protection/>
    </xf>
    <xf numFmtId="0" fontId="8" fillId="0" borderId="18" xfId="32" applyFont="1" applyBorder="1" applyAlignment="1">
      <alignment horizontal="left" vertical="center"/>
      <protection/>
    </xf>
    <xf numFmtId="0" fontId="8" fillId="0" borderId="0" xfId="32" applyFont="1" applyBorder="1" applyAlignment="1">
      <alignment horizontal="left" vertical="center"/>
      <protection/>
    </xf>
    <xf numFmtId="0" fontId="8" fillId="0" borderId="16" xfId="32" applyFont="1" applyFill="1" applyBorder="1" applyAlignment="1">
      <alignment horizontal="center" vertical="center" wrapText="1"/>
      <protection/>
    </xf>
    <xf numFmtId="49" fontId="8" fillId="0" borderId="16" xfId="32" applyNumberFormat="1" applyFont="1" applyFill="1" applyBorder="1" applyAlignment="1">
      <alignment horizontal="center" vertical="center" wrapText="1"/>
      <protection/>
    </xf>
    <xf numFmtId="0" fontId="64" fillId="0" borderId="16" xfId="32" applyFont="1" applyFill="1" applyBorder="1" applyAlignment="1">
      <alignment horizontal="center" vertical="center"/>
      <protection/>
    </xf>
    <xf numFmtId="0" fontId="65" fillId="0" borderId="16" xfId="32" applyFont="1" applyFill="1" applyBorder="1" applyAlignment="1">
      <alignment horizontal="center" vertical="center" wrapText="1"/>
      <protection/>
    </xf>
    <xf numFmtId="49" fontId="65" fillId="0" borderId="16" xfId="32" applyNumberFormat="1" applyFont="1" applyFill="1" applyBorder="1" applyAlignment="1">
      <alignment horizontal="center" vertical="center" wrapText="1"/>
      <protection/>
    </xf>
    <xf numFmtId="0" fontId="65" fillId="0" borderId="16" xfId="32" applyFont="1" applyFill="1" applyBorder="1" applyAlignment="1">
      <alignment horizontal="center" vertical="center"/>
      <protection/>
    </xf>
    <xf numFmtId="0" fontId="9" fillId="0" borderId="16" xfId="32" applyFont="1" applyFill="1" applyBorder="1" applyAlignment="1">
      <alignment horizontal="center" vertical="center" wrapText="1"/>
      <protection/>
    </xf>
    <xf numFmtId="49" fontId="9" fillId="0" borderId="16" xfId="32" applyNumberFormat="1" applyFont="1" applyFill="1" applyBorder="1" applyAlignment="1">
      <alignment horizontal="center" vertical="center"/>
      <protection/>
    </xf>
    <xf numFmtId="49" fontId="8" fillId="0" borderId="0" xfId="32" applyNumberFormat="1" applyFont="1" applyBorder="1" applyAlignment="1">
      <alignment horizontal="left" vertical="center"/>
      <protection/>
    </xf>
    <xf numFmtId="49" fontId="8" fillId="0" borderId="0" xfId="32" applyNumberFormat="1" applyFont="1" applyAlignment="1">
      <alignment horizontal="center" vertical="center"/>
      <protection/>
    </xf>
    <xf numFmtId="49" fontId="9" fillId="0" borderId="16" xfId="32" applyNumberFormat="1" applyFont="1" applyFill="1" applyBorder="1" applyAlignment="1">
      <alignment horizontal="center" vertical="center" wrapText="1"/>
      <protection/>
    </xf>
    <xf numFmtId="10" fontId="8" fillId="0" borderId="16" xfId="32" applyNumberFormat="1" applyFont="1" applyFill="1" applyBorder="1" applyAlignment="1">
      <alignment horizontal="center" vertical="center" wrapText="1"/>
      <protection/>
    </xf>
    <xf numFmtId="10" fontId="65" fillId="0" borderId="16" xfId="32" applyNumberFormat="1" applyFont="1" applyFill="1" applyBorder="1" applyAlignment="1">
      <alignment horizontal="center" vertical="center" wrapText="1"/>
      <protection/>
    </xf>
    <xf numFmtId="0" fontId="11" fillId="0" borderId="16" xfId="32" applyFont="1" applyFill="1" applyBorder="1" applyAlignment="1">
      <alignment horizontal="center" vertical="center" wrapText="1"/>
      <protection/>
    </xf>
    <xf numFmtId="10" fontId="65" fillId="0" borderId="16" xfId="32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</cellXfs>
  <cellStyles count="91">
    <cellStyle name="Normal" xfId="0"/>
    <cellStyle name="着色 3" xfId="15"/>
    <cellStyle name="输入 2" xfId="16"/>
    <cellStyle name="链接单元格 2" xfId="17"/>
    <cellStyle name="警告文本 2" xfId="18"/>
    <cellStyle name="着色 6" xfId="19"/>
    <cellStyle name="检查单元格 2" xfId="20"/>
    <cellStyle name="好 2" xfId="21"/>
    <cellStyle name="标题 4 2" xfId="22"/>
    <cellStyle name="标题 3 2" xfId="23"/>
    <cellStyle name="60% - 着色 6" xfId="24"/>
    <cellStyle name="差 2" xfId="25"/>
    <cellStyle name="60% - 着色 4" xfId="26"/>
    <cellStyle name="40% - 着色 2" xfId="27"/>
    <cellStyle name="20% - 着色 6" xfId="28"/>
    <cellStyle name="注释 2" xfId="29"/>
    <cellStyle name="着色 2" xfId="30"/>
    <cellStyle name="20% - 着色 4" xfId="31"/>
    <cellStyle name="常规 2" xfId="32"/>
    <cellStyle name="20% - 着色 2" xfId="33"/>
    <cellStyle name="20% - 着色 1" xfId="34"/>
    <cellStyle name="60% - 着色 3" xfId="35"/>
    <cellStyle name="输出 2" xfId="36"/>
    <cellStyle name="60% - 着色 1" xfId="37"/>
    <cellStyle name="着色 5" xfId="38"/>
    <cellStyle name="40% - 着色 4" xfId="39"/>
    <cellStyle name="20% - 着色 5" xfId="40"/>
    <cellStyle name="着色 1" xfId="41"/>
    <cellStyle name="40% - 着色 3" xfId="42"/>
    <cellStyle name="计算 2" xfId="43"/>
    <cellStyle name="60% - 着色 2" xfId="44"/>
    <cellStyle name="60% - 强调文字颜色 6" xfId="45"/>
    <cellStyle name="20% - 强调文字颜色 4" xfId="46"/>
    <cellStyle name="强调文字颜色 4" xfId="47"/>
    <cellStyle name="输入" xfId="48"/>
    <cellStyle name="40% - 强调文字颜色 3" xfId="49"/>
    <cellStyle name="20% - 强调文字颜色 3" xfId="50"/>
    <cellStyle name="Currency" xfId="51"/>
    <cellStyle name="强调文字颜色 3" xfId="52"/>
    <cellStyle name="40% - 着色 6" xfId="53"/>
    <cellStyle name="Percent" xfId="54"/>
    <cellStyle name="60% - 强调文字颜色 2" xfId="55"/>
    <cellStyle name="解释性文本 2" xfId="56"/>
    <cellStyle name="60% - 强调文字颜色 5" xfId="57"/>
    <cellStyle name="强调文字颜色 2" xfId="58"/>
    <cellStyle name="40% - 着色 5" xfId="59"/>
    <cellStyle name="60% - 强调文字颜色 1" xfId="60"/>
    <cellStyle name="60% - 强调文字颜色 4" xfId="61"/>
    <cellStyle name="计算" xfId="62"/>
    <cellStyle name="强调文字颜色 1" xfId="63"/>
    <cellStyle name="适中" xfId="64"/>
    <cellStyle name="20% - 强调文字颜色 5" xfId="65"/>
    <cellStyle name="好" xfId="66"/>
    <cellStyle name="20% - 强调文字颜色 1" xfId="67"/>
    <cellStyle name="汇总" xfId="68"/>
    <cellStyle name="差" xfId="69"/>
    <cellStyle name="60% - 着色 5" xfId="70"/>
    <cellStyle name="检查单元格" xfId="71"/>
    <cellStyle name="40% - 着色 1" xfId="72"/>
    <cellStyle name="输出" xfId="73"/>
    <cellStyle name="标题 1" xfId="74"/>
    <cellStyle name="解释性文本" xfId="75"/>
    <cellStyle name="标题 2 2" xfId="76"/>
    <cellStyle name="20% - 强调文字颜色 2" xfId="77"/>
    <cellStyle name="标题 4" xfId="78"/>
    <cellStyle name="着色 4" xfId="79"/>
    <cellStyle name="Currency [0]" xfId="80"/>
    <cellStyle name="40% - 强调文字颜色 4" xfId="81"/>
    <cellStyle name="Comma" xfId="82"/>
    <cellStyle name="Followed Hyperlink" xfId="83"/>
    <cellStyle name="标题" xfId="84"/>
    <cellStyle name="40% - 强调文字颜色 2" xfId="85"/>
    <cellStyle name="警告文本" xfId="86"/>
    <cellStyle name="60% - 强调文字颜色 3" xfId="87"/>
    <cellStyle name="注释" xfId="88"/>
    <cellStyle name="20% - 强调文字颜色 6" xfId="89"/>
    <cellStyle name="强调文字颜色 5" xfId="90"/>
    <cellStyle name="40% - 强调文字颜色 6" xfId="91"/>
    <cellStyle name="Hyperlink" xfId="92"/>
    <cellStyle name="标题 5" xfId="93"/>
    <cellStyle name="标题 1 2" xfId="94"/>
    <cellStyle name="Comma [0]" xfId="95"/>
    <cellStyle name="标题 2" xfId="96"/>
    <cellStyle name="40% - 强调文字颜色 5" xfId="97"/>
    <cellStyle name="适中 2" xfId="98"/>
    <cellStyle name="标题 3" xfId="99"/>
    <cellStyle name="汇总 2" xfId="100"/>
    <cellStyle name="强调文字颜色 6" xfId="101"/>
    <cellStyle name="40% - 强调文字颜色 1" xfId="102"/>
    <cellStyle name="20% - 着色 3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41" zoomScaleNormal="141" workbookViewId="0" topLeftCell="A15">
      <selection activeCell="B17" sqref="B17"/>
    </sheetView>
  </sheetViews>
  <sheetFormatPr defaultColWidth="9.00390625" defaultRowHeight="14.25"/>
  <cols>
    <col min="1" max="1" width="5.25390625" style="33" customWidth="1"/>
    <col min="2" max="2" width="11.875" style="32" customWidth="1"/>
    <col min="3" max="4" width="12.625" style="34" customWidth="1"/>
    <col min="5" max="5" width="7.25390625" style="32" customWidth="1"/>
    <col min="6" max="6" width="6.25390625" style="33" customWidth="1"/>
    <col min="7" max="7" width="26.125" style="32" customWidth="1"/>
    <col min="8" max="8" width="8.25390625" style="32" customWidth="1"/>
    <col min="9" max="16384" width="9.00390625" style="32" customWidth="1"/>
  </cols>
  <sheetData>
    <row r="1" spans="1:9" ht="48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29.2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26.2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</row>
    <row r="4" spans="1:9" ht="36" customHeight="1">
      <c r="A4" s="39" t="s">
        <v>3</v>
      </c>
      <c r="B4" s="40" t="s">
        <v>4</v>
      </c>
      <c r="C4" s="39" t="s">
        <v>5</v>
      </c>
      <c r="D4" s="39" t="s">
        <v>6</v>
      </c>
      <c r="E4" s="38" t="s">
        <v>7</v>
      </c>
      <c r="F4" s="42" t="s">
        <v>8</v>
      </c>
      <c r="G4" s="39" t="s">
        <v>9</v>
      </c>
      <c r="H4" s="39" t="s">
        <v>10</v>
      </c>
      <c r="I4" s="43" t="s">
        <v>11</v>
      </c>
    </row>
    <row r="5" spans="1:9" ht="19.5" customHeight="1">
      <c r="A5" s="41">
        <v>1</v>
      </c>
      <c r="B5" s="41" t="s">
        <v>12</v>
      </c>
      <c r="C5" s="41" t="s">
        <v>13</v>
      </c>
      <c r="D5" s="41" t="s">
        <v>14</v>
      </c>
      <c r="E5" s="41" t="s">
        <v>15</v>
      </c>
      <c r="F5" s="41">
        <v>1000</v>
      </c>
      <c r="G5" s="41" t="s">
        <v>16</v>
      </c>
      <c r="H5" s="41">
        <v>2018</v>
      </c>
      <c r="I5" s="41"/>
    </row>
    <row r="6" spans="1:9" ht="19.5" customHeight="1">
      <c r="A6" s="41">
        <v>2</v>
      </c>
      <c r="B6" s="41" t="s">
        <v>17</v>
      </c>
      <c r="C6" s="41" t="s">
        <v>18</v>
      </c>
      <c r="D6" s="41" t="s">
        <v>19</v>
      </c>
      <c r="E6" s="41" t="s">
        <v>15</v>
      </c>
      <c r="F6" s="41">
        <v>1000</v>
      </c>
      <c r="G6" s="41" t="s">
        <v>16</v>
      </c>
      <c r="H6" s="41">
        <v>2018</v>
      </c>
      <c r="I6" s="41"/>
    </row>
    <row r="7" spans="1:9" ht="19.5" customHeight="1">
      <c r="A7" s="41">
        <v>3</v>
      </c>
      <c r="B7" s="41" t="s">
        <v>20</v>
      </c>
      <c r="C7" s="41" t="s">
        <v>21</v>
      </c>
      <c r="D7" s="41" t="s">
        <v>14</v>
      </c>
      <c r="E7" s="41" t="s">
        <v>15</v>
      </c>
      <c r="F7" s="41">
        <v>1000</v>
      </c>
      <c r="G7" s="41" t="s">
        <v>16</v>
      </c>
      <c r="H7" s="41">
        <v>2018</v>
      </c>
      <c r="I7" s="41"/>
    </row>
    <row r="8" spans="1:9" ht="19.5" customHeight="1">
      <c r="A8" s="41">
        <v>4</v>
      </c>
      <c r="B8" s="41" t="s">
        <v>22</v>
      </c>
      <c r="C8" s="41" t="s">
        <v>23</v>
      </c>
      <c r="D8" s="41" t="s">
        <v>14</v>
      </c>
      <c r="E8" s="41" t="s">
        <v>24</v>
      </c>
      <c r="F8" s="41">
        <v>750</v>
      </c>
      <c r="G8" s="41" t="s">
        <v>16</v>
      </c>
      <c r="H8" s="41">
        <v>2018</v>
      </c>
      <c r="I8" s="41"/>
    </row>
    <row r="9" spans="1:9" ht="19.5" customHeight="1">
      <c r="A9" s="41">
        <v>5</v>
      </c>
      <c r="B9" s="41" t="s">
        <v>25</v>
      </c>
      <c r="C9" s="41" t="s">
        <v>26</v>
      </c>
      <c r="D9" s="41" t="s">
        <v>27</v>
      </c>
      <c r="E9" s="41" t="s">
        <v>24</v>
      </c>
      <c r="F9" s="41">
        <v>750</v>
      </c>
      <c r="G9" s="41" t="s">
        <v>16</v>
      </c>
      <c r="H9" s="41">
        <v>2018</v>
      </c>
      <c r="I9" s="41"/>
    </row>
    <row r="10" spans="1:9" ht="19.5" customHeight="1">
      <c r="A10" s="41">
        <v>6</v>
      </c>
      <c r="B10" s="41" t="s">
        <v>28</v>
      </c>
      <c r="C10" s="41" t="s">
        <v>29</v>
      </c>
      <c r="D10" s="41" t="s">
        <v>19</v>
      </c>
      <c r="E10" s="41" t="s">
        <v>24</v>
      </c>
      <c r="F10" s="41">
        <v>750</v>
      </c>
      <c r="G10" s="41" t="s">
        <v>16</v>
      </c>
      <c r="H10" s="41">
        <v>2018</v>
      </c>
      <c r="I10" s="41"/>
    </row>
    <row r="11" spans="1:9" ht="19.5" customHeight="1">
      <c r="A11" s="41">
        <v>7</v>
      </c>
      <c r="B11" s="41" t="s">
        <v>30</v>
      </c>
      <c r="C11" s="41" t="s">
        <v>31</v>
      </c>
      <c r="D11" s="41" t="s">
        <v>27</v>
      </c>
      <c r="E11" s="41" t="s">
        <v>24</v>
      </c>
      <c r="F11" s="41">
        <v>750</v>
      </c>
      <c r="G11" s="41" t="s">
        <v>16</v>
      </c>
      <c r="H11" s="41">
        <v>2018</v>
      </c>
      <c r="I11" s="41"/>
    </row>
    <row r="12" spans="1:9" ht="19.5" customHeight="1">
      <c r="A12" s="41">
        <v>8</v>
      </c>
      <c r="B12" s="41" t="s">
        <v>32</v>
      </c>
      <c r="C12" s="41" t="s">
        <v>33</v>
      </c>
      <c r="D12" s="41" t="s">
        <v>27</v>
      </c>
      <c r="E12" s="41" t="s">
        <v>24</v>
      </c>
      <c r="F12" s="41">
        <v>750</v>
      </c>
      <c r="G12" s="41" t="s">
        <v>16</v>
      </c>
      <c r="H12" s="41">
        <v>2018</v>
      </c>
      <c r="I12" s="41"/>
    </row>
    <row r="13" spans="1:9" ht="19.5" customHeight="1">
      <c r="A13" s="41">
        <v>9</v>
      </c>
      <c r="B13" s="41" t="s">
        <v>34</v>
      </c>
      <c r="C13" s="41" t="s">
        <v>35</v>
      </c>
      <c r="D13" s="41" t="s">
        <v>19</v>
      </c>
      <c r="E13" s="41" t="s">
        <v>36</v>
      </c>
      <c r="F13" s="41">
        <v>500</v>
      </c>
      <c r="G13" s="41" t="s">
        <v>16</v>
      </c>
      <c r="H13" s="41">
        <v>2018</v>
      </c>
      <c r="I13" s="41"/>
    </row>
    <row r="14" spans="1:9" ht="19.5" customHeight="1">
      <c r="A14" s="41">
        <v>10</v>
      </c>
      <c r="B14" s="41" t="s">
        <v>37</v>
      </c>
      <c r="C14" s="41" t="s">
        <v>38</v>
      </c>
      <c r="D14" s="41" t="s">
        <v>27</v>
      </c>
      <c r="E14" s="41" t="s">
        <v>36</v>
      </c>
      <c r="F14" s="41">
        <v>500</v>
      </c>
      <c r="G14" s="41" t="s">
        <v>16</v>
      </c>
      <c r="H14" s="41">
        <v>2018</v>
      </c>
      <c r="I14" s="41"/>
    </row>
    <row r="15" spans="1:9" ht="19.5" customHeight="1">
      <c r="A15" s="41">
        <v>11</v>
      </c>
      <c r="B15" s="41" t="s">
        <v>39</v>
      </c>
      <c r="C15" s="41" t="s">
        <v>40</v>
      </c>
      <c r="D15" s="41" t="s">
        <v>14</v>
      </c>
      <c r="E15" s="41" t="s">
        <v>36</v>
      </c>
      <c r="F15" s="41">
        <v>500</v>
      </c>
      <c r="G15" s="41" t="s">
        <v>16</v>
      </c>
      <c r="H15" s="41">
        <v>2018</v>
      </c>
      <c r="I15" s="41"/>
    </row>
    <row r="16" spans="1:9" ht="19.5" customHeight="1">
      <c r="A16" s="41">
        <v>12</v>
      </c>
      <c r="B16" s="41" t="s">
        <v>41</v>
      </c>
      <c r="C16" s="41" t="s">
        <v>42</v>
      </c>
      <c r="D16" s="41" t="s">
        <v>27</v>
      </c>
      <c r="E16" s="41" t="s">
        <v>36</v>
      </c>
      <c r="F16" s="41">
        <v>500</v>
      </c>
      <c r="G16" s="41" t="s">
        <v>16</v>
      </c>
      <c r="H16" s="41">
        <v>2018</v>
      </c>
      <c r="I16" s="41"/>
    </row>
    <row r="17" spans="1:9" ht="19.5" customHeight="1">
      <c r="A17" s="41">
        <v>13</v>
      </c>
      <c r="B17" s="41" t="s">
        <v>43</v>
      </c>
      <c r="C17" s="41" t="s">
        <v>44</v>
      </c>
      <c r="D17" s="41" t="s">
        <v>27</v>
      </c>
      <c r="E17" s="41" t="s">
        <v>36</v>
      </c>
      <c r="F17" s="41">
        <v>500</v>
      </c>
      <c r="G17" s="41" t="s">
        <v>16</v>
      </c>
      <c r="H17" s="41">
        <v>2018</v>
      </c>
      <c r="I17" s="41"/>
    </row>
    <row r="18" spans="1:9" ht="19.5" customHeight="1">
      <c r="A18" s="41">
        <v>14</v>
      </c>
      <c r="B18" s="41" t="s">
        <v>45</v>
      </c>
      <c r="C18" s="41" t="s">
        <v>46</v>
      </c>
      <c r="D18" s="41" t="s">
        <v>14</v>
      </c>
      <c r="E18" s="41" t="s">
        <v>36</v>
      </c>
      <c r="F18" s="41">
        <v>500</v>
      </c>
      <c r="G18" s="41" t="s">
        <v>16</v>
      </c>
      <c r="H18" s="41">
        <v>2018</v>
      </c>
      <c r="I18" s="41"/>
    </row>
    <row r="19" spans="1:9" ht="19.5" customHeight="1">
      <c r="A19" s="41">
        <v>15</v>
      </c>
      <c r="B19" s="41" t="s">
        <v>47</v>
      </c>
      <c r="C19" s="41" t="s">
        <v>48</v>
      </c>
      <c r="D19" s="41" t="s">
        <v>19</v>
      </c>
      <c r="E19" s="41" t="s">
        <v>36</v>
      </c>
      <c r="F19" s="41">
        <v>500</v>
      </c>
      <c r="G19" s="41" t="s">
        <v>16</v>
      </c>
      <c r="H19" s="41">
        <v>2018</v>
      </c>
      <c r="I19" s="41"/>
    </row>
    <row r="20" spans="1:9" ht="19.5" customHeight="1">
      <c r="A20" s="41">
        <v>16</v>
      </c>
      <c r="B20" s="41" t="s">
        <v>49</v>
      </c>
      <c r="C20" s="41" t="s">
        <v>50</v>
      </c>
      <c r="D20" s="41" t="s">
        <v>19</v>
      </c>
      <c r="E20" s="41" t="s">
        <v>15</v>
      </c>
      <c r="F20" s="41">
        <v>1000</v>
      </c>
      <c r="G20" s="41" t="s">
        <v>51</v>
      </c>
      <c r="H20" s="41">
        <v>2018</v>
      </c>
      <c r="I20" s="41"/>
    </row>
    <row r="21" spans="1:9" ht="19.5" customHeight="1">
      <c r="A21" s="41">
        <v>17</v>
      </c>
      <c r="B21" s="41" t="s">
        <v>52</v>
      </c>
      <c r="C21" s="41" t="s">
        <v>53</v>
      </c>
      <c r="D21" s="41" t="s">
        <v>14</v>
      </c>
      <c r="E21" s="41" t="s">
        <v>15</v>
      </c>
      <c r="F21" s="41">
        <v>1000</v>
      </c>
      <c r="G21" s="41" t="s">
        <v>51</v>
      </c>
      <c r="H21" s="41">
        <v>2018</v>
      </c>
      <c r="I21" s="41"/>
    </row>
    <row r="22" spans="1:9" ht="19.5" customHeight="1">
      <c r="A22" s="41">
        <v>18</v>
      </c>
      <c r="B22" s="41" t="s">
        <v>54</v>
      </c>
      <c r="C22" s="41" t="s">
        <v>55</v>
      </c>
      <c r="D22" s="41" t="s">
        <v>14</v>
      </c>
      <c r="E22" s="41" t="s">
        <v>24</v>
      </c>
      <c r="F22" s="41">
        <v>750</v>
      </c>
      <c r="G22" s="41" t="s">
        <v>51</v>
      </c>
      <c r="H22" s="41">
        <v>2018</v>
      </c>
      <c r="I22" s="41"/>
    </row>
    <row r="23" spans="1:9" ht="19.5" customHeight="1">
      <c r="A23" s="41">
        <v>19</v>
      </c>
      <c r="B23" s="41" t="s">
        <v>56</v>
      </c>
      <c r="C23" s="41" t="s">
        <v>57</v>
      </c>
      <c r="D23" s="41" t="s">
        <v>14</v>
      </c>
      <c r="E23" s="41" t="s">
        <v>24</v>
      </c>
      <c r="F23" s="41">
        <v>750</v>
      </c>
      <c r="G23" s="41" t="s">
        <v>51</v>
      </c>
      <c r="H23" s="41">
        <v>2018</v>
      </c>
      <c r="I23" s="41"/>
    </row>
    <row r="24" spans="1:9" ht="19.5" customHeight="1">
      <c r="A24" s="41">
        <v>20</v>
      </c>
      <c r="B24" s="41" t="s">
        <v>58</v>
      </c>
      <c r="C24" s="41" t="s">
        <v>59</v>
      </c>
      <c r="D24" s="41" t="s">
        <v>14</v>
      </c>
      <c r="E24" s="41" t="s">
        <v>24</v>
      </c>
      <c r="F24" s="41">
        <v>750</v>
      </c>
      <c r="G24" s="41" t="s">
        <v>51</v>
      </c>
      <c r="H24" s="41">
        <v>2018</v>
      </c>
      <c r="I24" s="41"/>
    </row>
    <row r="25" spans="1:9" ht="19.5" customHeight="1">
      <c r="A25" s="41">
        <v>21</v>
      </c>
      <c r="B25" s="41">
        <v>1009182101</v>
      </c>
      <c r="C25" s="41" t="s">
        <v>60</v>
      </c>
      <c r="D25" s="41" t="s">
        <v>14</v>
      </c>
      <c r="E25" s="41" t="s">
        <v>36</v>
      </c>
      <c r="F25" s="41">
        <v>500</v>
      </c>
      <c r="G25" s="41" t="s">
        <v>51</v>
      </c>
      <c r="H25" s="41">
        <v>2018</v>
      </c>
      <c r="I25" s="41"/>
    </row>
    <row r="26" spans="1:9" ht="19.5" customHeight="1">
      <c r="A26" s="41">
        <v>22</v>
      </c>
      <c r="B26" s="41" t="s">
        <v>61</v>
      </c>
      <c r="C26" s="41" t="s">
        <v>62</v>
      </c>
      <c r="D26" s="41" t="s">
        <v>14</v>
      </c>
      <c r="E26" s="41" t="s">
        <v>36</v>
      </c>
      <c r="F26" s="41">
        <v>500</v>
      </c>
      <c r="G26" s="41" t="s">
        <v>51</v>
      </c>
      <c r="H26" s="41">
        <v>2018</v>
      </c>
      <c r="I26" s="41"/>
    </row>
    <row r="27" spans="1:9" ht="19.5" customHeight="1">
      <c r="A27" s="41">
        <v>23</v>
      </c>
      <c r="B27" s="41" t="s">
        <v>63</v>
      </c>
      <c r="C27" s="41" t="s">
        <v>64</v>
      </c>
      <c r="D27" s="41" t="s">
        <v>14</v>
      </c>
      <c r="E27" s="41" t="s">
        <v>36</v>
      </c>
      <c r="F27" s="41">
        <v>500</v>
      </c>
      <c r="G27" s="41" t="s">
        <v>51</v>
      </c>
      <c r="H27" s="41">
        <v>2018</v>
      </c>
      <c r="I27" s="41"/>
    </row>
    <row r="28" spans="1:9" ht="19.5" customHeight="1">
      <c r="A28" s="41">
        <v>24</v>
      </c>
      <c r="B28" s="41" t="s">
        <v>65</v>
      </c>
      <c r="C28" s="41" t="s">
        <v>66</v>
      </c>
      <c r="D28" s="41" t="s">
        <v>14</v>
      </c>
      <c r="E28" s="41" t="s">
        <v>36</v>
      </c>
      <c r="F28" s="41">
        <v>500</v>
      </c>
      <c r="G28" s="41" t="s">
        <v>51</v>
      </c>
      <c r="H28" s="41">
        <v>2018</v>
      </c>
      <c r="I28" s="41"/>
    </row>
    <row r="29" spans="1:9" ht="19.5" customHeight="1">
      <c r="A29" s="41">
        <v>25</v>
      </c>
      <c r="B29" s="41" t="s">
        <v>67</v>
      </c>
      <c r="C29" s="41" t="s">
        <v>68</v>
      </c>
      <c r="D29" s="41" t="s">
        <v>14</v>
      </c>
      <c r="E29" s="41" t="s">
        <v>36</v>
      </c>
      <c r="F29" s="41">
        <v>500</v>
      </c>
      <c r="G29" s="41" t="s">
        <v>51</v>
      </c>
      <c r="H29" s="41">
        <v>2018</v>
      </c>
      <c r="I29" s="41" t="s">
        <v>69</v>
      </c>
    </row>
    <row r="30" spans="1:9" ht="19.5" customHeight="1">
      <c r="A30" s="41">
        <v>26</v>
      </c>
      <c r="B30" s="41" t="s">
        <v>70</v>
      </c>
      <c r="C30" s="41" t="s">
        <v>71</v>
      </c>
      <c r="D30" s="41" t="s">
        <v>14</v>
      </c>
      <c r="E30" s="41" t="s">
        <v>36</v>
      </c>
      <c r="F30" s="41">
        <v>500</v>
      </c>
      <c r="G30" s="41" t="s">
        <v>51</v>
      </c>
      <c r="H30" s="41">
        <v>2018</v>
      </c>
      <c r="I30" s="41" t="s">
        <v>69</v>
      </c>
    </row>
    <row r="31" spans="1:9" ht="19.5" customHeight="1">
      <c r="A31" s="41">
        <v>27</v>
      </c>
      <c r="B31" s="41" t="s">
        <v>72</v>
      </c>
      <c r="C31" s="41" t="s">
        <v>73</v>
      </c>
      <c r="D31" s="41" t="s">
        <v>14</v>
      </c>
      <c r="E31" s="41" t="s">
        <v>15</v>
      </c>
      <c r="F31" s="41">
        <v>1000</v>
      </c>
      <c r="G31" s="41" t="s">
        <v>16</v>
      </c>
      <c r="H31" s="41" t="s">
        <v>74</v>
      </c>
      <c r="I31" s="41"/>
    </row>
    <row r="32" spans="1:9" ht="19.5" customHeight="1">
      <c r="A32" s="41">
        <v>28</v>
      </c>
      <c r="B32" s="41" t="s">
        <v>75</v>
      </c>
      <c r="C32" s="41" t="s">
        <v>76</v>
      </c>
      <c r="D32" s="41" t="s">
        <v>14</v>
      </c>
      <c r="E32" s="41" t="s">
        <v>15</v>
      </c>
      <c r="F32" s="41">
        <v>1000</v>
      </c>
      <c r="G32" s="41" t="s">
        <v>16</v>
      </c>
      <c r="H32" s="41" t="s">
        <v>74</v>
      </c>
      <c r="I32" s="41"/>
    </row>
    <row r="33" spans="1:9" ht="19.5" customHeight="1">
      <c r="A33" s="41">
        <v>29</v>
      </c>
      <c r="B33" s="41" t="s">
        <v>77</v>
      </c>
      <c r="C33" s="41" t="s">
        <v>78</v>
      </c>
      <c r="D33" s="41" t="s">
        <v>14</v>
      </c>
      <c r="E33" s="41" t="s">
        <v>24</v>
      </c>
      <c r="F33" s="41">
        <v>750</v>
      </c>
      <c r="G33" s="41" t="s">
        <v>16</v>
      </c>
      <c r="H33" s="41" t="s">
        <v>74</v>
      </c>
      <c r="I33" s="41"/>
    </row>
    <row r="34" spans="1:9" ht="19.5" customHeight="1">
      <c r="A34" s="41">
        <v>30</v>
      </c>
      <c r="B34" s="41" t="s">
        <v>79</v>
      </c>
      <c r="C34" s="41" t="s">
        <v>80</v>
      </c>
      <c r="D34" s="41" t="s">
        <v>27</v>
      </c>
      <c r="E34" s="41" t="s">
        <v>24</v>
      </c>
      <c r="F34" s="41">
        <v>750</v>
      </c>
      <c r="G34" s="41" t="s">
        <v>16</v>
      </c>
      <c r="H34" s="41" t="s">
        <v>74</v>
      </c>
      <c r="I34" s="41"/>
    </row>
    <row r="35" spans="1:9" ht="19.5" customHeight="1">
      <c r="A35" s="41">
        <v>31</v>
      </c>
      <c r="B35" s="41" t="s">
        <v>81</v>
      </c>
      <c r="C35" s="41" t="s">
        <v>82</v>
      </c>
      <c r="D35" s="41" t="s">
        <v>14</v>
      </c>
      <c r="E35" s="41" t="s">
        <v>24</v>
      </c>
      <c r="F35" s="41">
        <v>750</v>
      </c>
      <c r="G35" s="41" t="s">
        <v>16</v>
      </c>
      <c r="H35" s="41" t="s">
        <v>74</v>
      </c>
      <c r="I35" s="41"/>
    </row>
    <row r="36" spans="1:9" ht="19.5" customHeight="1">
      <c r="A36" s="41">
        <v>32</v>
      </c>
      <c r="B36" s="41" t="s">
        <v>83</v>
      </c>
      <c r="C36" s="41" t="s">
        <v>84</v>
      </c>
      <c r="D36" s="41" t="s">
        <v>14</v>
      </c>
      <c r="E36" s="41" t="s">
        <v>24</v>
      </c>
      <c r="F36" s="41">
        <v>750</v>
      </c>
      <c r="G36" s="41" t="s">
        <v>16</v>
      </c>
      <c r="H36" s="41" t="s">
        <v>74</v>
      </c>
      <c r="I36" s="41"/>
    </row>
    <row r="37" spans="1:9" ht="19.5" customHeight="1">
      <c r="A37" s="41">
        <v>33</v>
      </c>
      <c r="B37" s="41" t="s">
        <v>85</v>
      </c>
      <c r="C37" s="41" t="s">
        <v>86</v>
      </c>
      <c r="D37" s="41" t="s">
        <v>14</v>
      </c>
      <c r="E37" s="41" t="s">
        <v>24</v>
      </c>
      <c r="F37" s="41">
        <v>750</v>
      </c>
      <c r="G37" s="41" t="s">
        <v>16</v>
      </c>
      <c r="H37" s="41" t="s">
        <v>74</v>
      </c>
      <c r="I37" s="41"/>
    </row>
    <row r="38" spans="1:9" ht="19.5" customHeight="1">
      <c r="A38" s="41">
        <v>34</v>
      </c>
      <c r="B38" s="41" t="s">
        <v>87</v>
      </c>
      <c r="C38" s="41" t="s">
        <v>88</v>
      </c>
      <c r="D38" s="41" t="s">
        <v>14</v>
      </c>
      <c r="E38" s="41" t="s">
        <v>36</v>
      </c>
      <c r="F38" s="41">
        <v>500</v>
      </c>
      <c r="G38" s="41" t="s">
        <v>16</v>
      </c>
      <c r="H38" s="41" t="s">
        <v>74</v>
      </c>
      <c r="I38" s="41"/>
    </row>
    <row r="39" spans="1:9" ht="19.5" customHeight="1">
      <c r="A39" s="41">
        <v>35</v>
      </c>
      <c r="B39" s="41" t="s">
        <v>89</v>
      </c>
      <c r="C39" s="41" t="s">
        <v>90</v>
      </c>
      <c r="D39" s="41" t="s">
        <v>14</v>
      </c>
      <c r="E39" s="41" t="s">
        <v>36</v>
      </c>
      <c r="F39" s="41">
        <v>500</v>
      </c>
      <c r="G39" s="41" t="s">
        <v>16</v>
      </c>
      <c r="H39" s="41" t="s">
        <v>74</v>
      </c>
      <c r="I39" s="41"/>
    </row>
    <row r="40" spans="1:9" ht="19.5" customHeight="1">
      <c r="A40" s="41">
        <v>36</v>
      </c>
      <c r="B40" s="41" t="s">
        <v>91</v>
      </c>
      <c r="C40" s="41" t="s">
        <v>92</v>
      </c>
      <c r="D40" s="41" t="s">
        <v>27</v>
      </c>
      <c r="E40" s="41" t="s">
        <v>36</v>
      </c>
      <c r="F40" s="41">
        <v>500</v>
      </c>
      <c r="G40" s="41" t="s">
        <v>16</v>
      </c>
      <c r="H40" s="41" t="s">
        <v>74</v>
      </c>
      <c r="I40" s="41"/>
    </row>
    <row r="41" spans="1:9" ht="19.5" customHeight="1">
      <c r="A41" s="41">
        <v>37</v>
      </c>
      <c r="B41" s="41" t="s">
        <v>93</v>
      </c>
      <c r="C41" s="41" t="s">
        <v>94</v>
      </c>
      <c r="D41" s="41" t="s">
        <v>14</v>
      </c>
      <c r="E41" s="41" t="s">
        <v>36</v>
      </c>
      <c r="F41" s="41">
        <v>500</v>
      </c>
      <c r="G41" s="41" t="s">
        <v>16</v>
      </c>
      <c r="H41" s="41" t="s">
        <v>74</v>
      </c>
      <c r="I41" s="41"/>
    </row>
    <row r="42" spans="1:9" ht="19.5" customHeight="1">
      <c r="A42" s="41">
        <v>38</v>
      </c>
      <c r="B42" s="41" t="s">
        <v>95</v>
      </c>
      <c r="C42" s="41" t="s">
        <v>96</v>
      </c>
      <c r="D42" s="41" t="s">
        <v>14</v>
      </c>
      <c r="E42" s="41" t="s">
        <v>36</v>
      </c>
      <c r="F42" s="41">
        <v>500</v>
      </c>
      <c r="G42" s="41" t="s">
        <v>16</v>
      </c>
      <c r="H42" s="41" t="s">
        <v>74</v>
      </c>
      <c r="I42" s="41"/>
    </row>
    <row r="43" spans="1:9" ht="19.5" customHeight="1">
      <c r="A43" s="41">
        <v>39</v>
      </c>
      <c r="B43" s="41" t="s">
        <v>97</v>
      </c>
      <c r="C43" s="41" t="s">
        <v>98</v>
      </c>
      <c r="D43" s="41" t="s">
        <v>14</v>
      </c>
      <c r="E43" s="41" t="s">
        <v>36</v>
      </c>
      <c r="F43" s="41">
        <v>500</v>
      </c>
      <c r="G43" s="41" t="s">
        <v>16</v>
      </c>
      <c r="H43" s="41" t="s">
        <v>74</v>
      </c>
      <c r="I43" s="41"/>
    </row>
    <row r="44" spans="1:9" ht="19.5" customHeight="1">
      <c r="A44" s="41">
        <v>40</v>
      </c>
      <c r="B44" s="41" t="s">
        <v>99</v>
      </c>
      <c r="C44" s="41" t="s">
        <v>100</v>
      </c>
      <c r="D44" s="41" t="s">
        <v>14</v>
      </c>
      <c r="E44" s="41" t="s">
        <v>36</v>
      </c>
      <c r="F44" s="41">
        <v>500</v>
      </c>
      <c r="G44" s="41" t="s">
        <v>16</v>
      </c>
      <c r="H44" s="41" t="s">
        <v>74</v>
      </c>
      <c r="I44" s="41"/>
    </row>
    <row r="45" spans="1:9" ht="19.5" customHeight="1">
      <c r="A45" s="41">
        <v>41</v>
      </c>
      <c r="B45" s="41" t="s">
        <v>101</v>
      </c>
      <c r="C45" s="41" t="s">
        <v>102</v>
      </c>
      <c r="D45" s="41" t="s">
        <v>27</v>
      </c>
      <c r="E45" s="41" t="s">
        <v>15</v>
      </c>
      <c r="F45" s="41">
        <v>1000</v>
      </c>
      <c r="G45" s="41" t="s">
        <v>51</v>
      </c>
      <c r="H45" s="41" t="s">
        <v>74</v>
      </c>
      <c r="I45" s="41"/>
    </row>
    <row r="46" spans="1:9" ht="19.5" customHeight="1">
      <c r="A46" s="41">
        <v>42</v>
      </c>
      <c r="B46" s="41" t="s">
        <v>103</v>
      </c>
      <c r="C46" s="41" t="s">
        <v>104</v>
      </c>
      <c r="D46" s="41" t="s">
        <v>14</v>
      </c>
      <c r="E46" s="41" t="s">
        <v>15</v>
      </c>
      <c r="F46" s="41">
        <v>1000</v>
      </c>
      <c r="G46" s="41" t="s">
        <v>51</v>
      </c>
      <c r="H46" s="41" t="s">
        <v>74</v>
      </c>
      <c r="I46" s="41"/>
    </row>
    <row r="47" spans="1:9" ht="19.5" customHeight="1">
      <c r="A47" s="41">
        <v>43</v>
      </c>
      <c r="B47" s="41" t="s">
        <v>105</v>
      </c>
      <c r="C47" s="41" t="s">
        <v>106</v>
      </c>
      <c r="D47" s="41" t="s">
        <v>14</v>
      </c>
      <c r="E47" s="41" t="s">
        <v>24</v>
      </c>
      <c r="F47" s="41">
        <v>750</v>
      </c>
      <c r="G47" s="41" t="s">
        <v>51</v>
      </c>
      <c r="H47" s="41" t="s">
        <v>74</v>
      </c>
      <c r="I47" s="41"/>
    </row>
    <row r="48" spans="1:9" ht="19.5" customHeight="1">
      <c r="A48" s="41">
        <v>44</v>
      </c>
      <c r="B48" s="41" t="s">
        <v>107</v>
      </c>
      <c r="C48" s="41" t="s">
        <v>108</v>
      </c>
      <c r="D48" s="41" t="s">
        <v>14</v>
      </c>
      <c r="E48" s="41" t="s">
        <v>24</v>
      </c>
      <c r="F48" s="41">
        <v>750</v>
      </c>
      <c r="G48" s="41" t="s">
        <v>51</v>
      </c>
      <c r="H48" s="41" t="s">
        <v>74</v>
      </c>
      <c r="I48" s="41"/>
    </row>
    <row r="49" spans="1:9" ht="19.5" customHeight="1">
      <c r="A49" s="41">
        <v>45</v>
      </c>
      <c r="B49" s="41" t="s">
        <v>109</v>
      </c>
      <c r="C49" s="41" t="s">
        <v>110</v>
      </c>
      <c r="D49" s="41" t="s">
        <v>14</v>
      </c>
      <c r="E49" s="41" t="s">
        <v>24</v>
      </c>
      <c r="F49" s="41">
        <v>750</v>
      </c>
      <c r="G49" s="41" t="s">
        <v>51</v>
      </c>
      <c r="H49" s="41" t="s">
        <v>74</v>
      </c>
      <c r="I49" s="41"/>
    </row>
    <row r="50" spans="1:9" ht="19.5" customHeight="1">
      <c r="A50" s="41">
        <v>46</v>
      </c>
      <c r="B50" s="41" t="s">
        <v>111</v>
      </c>
      <c r="C50" s="41" t="s">
        <v>112</v>
      </c>
      <c r="D50" s="41" t="s">
        <v>14</v>
      </c>
      <c r="E50" s="41" t="s">
        <v>36</v>
      </c>
      <c r="F50" s="41">
        <v>500</v>
      </c>
      <c r="G50" s="41" t="s">
        <v>51</v>
      </c>
      <c r="H50" s="41" t="s">
        <v>74</v>
      </c>
      <c r="I50" s="41"/>
    </row>
    <row r="51" spans="1:9" ht="19.5" customHeight="1">
      <c r="A51" s="41">
        <v>47</v>
      </c>
      <c r="B51" s="41" t="s">
        <v>113</v>
      </c>
      <c r="C51" s="41" t="s">
        <v>114</v>
      </c>
      <c r="D51" s="41" t="s">
        <v>14</v>
      </c>
      <c r="E51" s="41" t="s">
        <v>36</v>
      </c>
      <c r="F51" s="41">
        <v>500</v>
      </c>
      <c r="G51" s="41" t="s">
        <v>51</v>
      </c>
      <c r="H51" s="41" t="s">
        <v>74</v>
      </c>
      <c r="I51" s="41"/>
    </row>
    <row r="52" spans="1:9" ht="19.5" customHeight="1">
      <c r="A52" s="41">
        <v>48</v>
      </c>
      <c r="B52" s="41" t="s">
        <v>115</v>
      </c>
      <c r="C52" s="41" t="s">
        <v>116</v>
      </c>
      <c r="D52" s="41" t="s">
        <v>14</v>
      </c>
      <c r="E52" s="41" t="s">
        <v>36</v>
      </c>
      <c r="F52" s="41">
        <v>500</v>
      </c>
      <c r="G52" s="41" t="s">
        <v>51</v>
      </c>
      <c r="H52" s="41" t="s">
        <v>74</v>
      </c>
      <c r="I52" s="41"/>
    </row>
    <row r="53" spans="1:9" ht="19.5" customHeight="1">
      <c r="A53" s="41">
        <v>49</v>
      </c>
      <c r="B53" s="41" t="s">
        <v>117</v>
      </c>
      <c r="C53" s="41" t="s">
        <v>118</v>
      </c>
      <c r="D53" s="41" t="s">
        <v>14</v>
      </c>
      <c r="E53" s="41" t="s">
        <v>36</v>
      </c>
      <c r="F53" s="41">
        <v>500</v>
      </c>
      <c r="G53" s="41" t="s">
        <v>51</v>
      </c>
      <c r="H53" s="41" t="s">
        <v>74</v>
      </c>
      <c r="I53" s="41"/>
    </row>
    <row r="54" spans="1:9" ht="19.5" customHeight="1">
      <c r="A54" s="41">
        <v>50</v>
      </c>
      <c r="B54" s="41" t="s">
        <v>119</v>
      </c>
      <c r="C54" s="41" t="s">
        <v>120</v>
      </c>
      <c r="D54" s="41" t="s">
        <v>14</v>
      </c>
      <c r="E54" s="41" t="s">
        <v>15</v>
      </c>
      <c r="F54" s="41">
        <v>1000</v>
      </c>
      <c r="G54" s="41" t="s">
        <v>16</v>
      </c>
      <c r="H54" s="41" t="s">
        <v>121</v>
      </c>
      <c r="I54" s="41"/>
    </row>
    <row r="55" spans="1:9" ht="19.5" customHeight="1">
      <c r="A55" s="41">
        <v>51</v>
      </c>
      <c r="B55" s="41" t="s">
        <v>122</v>
      </c>
      <c r="C55" s="41" t="s">
        <v>123</v>
      </c>
      <c r="D55" s="41" t="s">
        <v>124</v>
      </c>
      <c r="E55" s="41" t="s">
        <v>15</v>
      </c>
      <c r="F55" s="41">
        <v>1000</v>
      </c>
      <c r="G55" s="41" t="s">
        <v>16</v>
      </c>
      <c r="H55" s="41" t="s">
        <v>121</v>
      </c>
      <c r="I55" s="41"/>
    </row>
    <row r="56" spans="1:9" ht="19.5" customHeight="1">
      <c r="A56" s="41">
        <v>52</v>
      </c>
      <c r="B56" s="41" t="s">
        <v>125</v>
      </c>
      <c r="C56" s="41" t="s">
        <v>126</v>
      </c>
      <c r="D56" s="41" t="s">
        <v>14</v>
      </c>
      <c r="E56" s="41" t="s">
        <v>24</v>
      </c>
      <c r="F56" s="41">
        <v>750</v>
      </c>
      <c r="G56" s="41" t="s">
        <v>16</v>
      </c>
      <c r="H56" s="41" t="s">
        <v>121</v>
      </c>
      <c r="I56" s="41"/>
    </row>
    <row r="57" spans="1:9" ht="19.5" customHeight="1">
      <c r="A57" s="41">
        <v>53</v>
      </c>
      <c r="B57" s="41" t="s">
        <v>127</v>
      </c>
      <c r="C57" s="41" t="s">
        <v>128</v>
      </c>
      <c r="D57" s="41" t="s">
        <v>14</v>
      </c>
      <c r="E57" s="41" t="s">
        <v>24</v>
      </c>
      <c r="F57" s="41">
        <v>750</v>
      </c>
      <c r="G57" s="41" t="s">
        <v>16</v>
      </c>
      <c r="H57" s="41" t="s">
        <v>121</v>
      </c>
      <c r="I57" s="41"/>
    </row>
    <row r="58" spans="1:9" ht="19.5" customHeight="1">
      <c r="A58" s="41">
        <v>54</v>
      </c>
      <c r="B58" s="41" t="s">
        <v>129</v>
      </c>
      <c r="C58" s="41" t="s">
        <v>130</v>
      </c>
      <c r="D58" s="41" t="s">
        <v>14</v>
      </c>
      <c r="E58" s="41" t="s">
        <v>24</v>
      </c>
      <c r="F58" s="41">
        <v>750</v>
      </c>
      <c r="G58" s="41" t="s">
        <v>16</v>
      </c>
      <c r="H58" s="41" t="s">
        <v>121</v>
      </c>
      <c r="I58" s="41"/>
    </row>
    <row r="59" spans="1:9" ht="19.5" customHeight="1">
      <c r="A59" s="41">
        <v>55</v>
      </c>
      <c r="B59" s="41" t="s">
        <v>131</v>
      </c>
      <c r="C59" s="41" t="s">
        <v>132</v>
      </c>
      <c r="D59" s="41" t="s">
        <v>14</v>
      </c>
      <c r="E59" s="41" t="s">
        <v>24</v>
      </c>
      <c r="F59" s="41">
        <v>750</v>
      </c>
      <c r="G59" s="41" t="s">
        <v>16</v>
      </c>
      <c r="H59" s="41" t="s">
        <v>121</v>
      </c>
      <c r="I59" s="41"/>
    </row>
    <row r="60" spans="1:9" ht="19.5" customHeight="1">
      <c r="A60" s="41">
        <v>56</v>
      </c>
      <c r="B60" s="41" t="s">
        <v>133</v>
      </c>
      <c r="C60" s="41" t="s">
        <v>134</v>
      </c>
      <c r="D60" s="41" t="s">
        <v>14</v>
      </c>
      <c r="E60" s="41" t="s">
        <v>24</v>
      </c>
      <c r="F60" s="41">
        <v>750</v>
      </c>
      <c r="G60" s="41" t="s">
        <v>16</v>
      </c>
      <c r="H60" s="41" t="s">
        <v>121</v>
      </c>
      <c r="I60" s="41"/>
    </row>
    <row r="61" spans="1:9" ht="19.5" customHeight="1">
      <c r="A61" s="41">
        <v>57</v>
      </c>
      <c r="B61" s="41" t="s">
        <v>135</v>
      </c>
      <c r="C61" s="41" t="s">
        <v>136</v>
      </c>
      <c r="D61" s="41" t="s">
        <v>14</v>
      </c>
      <c r="E61" s="41" t="s">
        <v>36</v>
      </c>
      <c r="F61" s="41">
        <v>500</v>
      </c>
      <c r="G61" s="41" t="s">
        <v>16</v>
      </c>
      <c r="H61" s="41" t="s">
        <v>121</v>
      </c>
      <c r="I61" s="41"/>
    </row>
    <row r="62" spans="1:9" ht="19.5" customHeight="1">
      <c r="A62" s="41">
        <v>58</v>
      </c>
      <c r="B62" s="41" t="s">
        <v>137</v>
      </c>
      <c r="C62" s="41" t="s">
        <v>138</v>
      </c>
      <c r="D62" s="41" t="s">
        <v>14</v>
      </c>
      <c r="E62" s="41" t="s">
        <v>36</v>
      </c>
      <c r="F62" s="41">
        <v>500</v>
      </c>
      <c r="G62" s="41" t="s">
        <v>16</v>
      </c>
      <c r="H62" s="41" t="s">
        <v>121</v>
      </c>
      <c r="I62" s="41"/>
    </row>
    <row r="63" spans="1:9" ht="19.5" customHeight="1">
      <c r="A63" s="41">
        <v>59</v>
      </c>
      <c r="B63" s="41" t="s">
        <v>139</v>
      </c>
      <c r="C63" s="41" t="s">
        <v>140</v>
      </c>
      <c r="D63" s="41" t="s">
        <v>14</v>
      </c>
      <c r="E63" s="41" t="s">
        <v>36</v>
      </c>
      <c r="F63" s="41">
        <v>500</v>
      </c>
      <c r="G63" s="41" t="s">
        <v>16</v>
      </c>
      <c r="H63" s="41" t="s">
        <v>121</v>
      </c>
      <c r="I63" s="41"/>
    </row>
    <row r="64" spans="1:9" ht="19.5" customHeight="1">
      <c r="A64" s="41">
        <v>60</v>
      </c>
      <c r="B64" s="41" t="s">
        <v>141</v>
      </c>
      <c r="C64" s="41" t="s">
        <v>142</v>
      </c>
      <c r="D64" s="41" t="s">
        <v>14</v>
      </c>
      <c r="E64" s="41" t="s">
        <v>36</v>
      </c>
      <c r="F64" s="41">
        <v>500</v>
      </c>
      <c r="G64" s="41" t="s">
        <v>16</v>
      </c>
      <c r="H64" s="41" t="s">
        <v>121</v>
      </c>
      <c r="I64" s="41"/>
    </row>
    <row r="65" spans="1:9" ht="19.5" customHeight="1">
      <c r="A65" s="41">
        <v>61</v>
      </c>
      <c r="B65" s="41" t="s">
        <v>143</v>
      </c>
      <c r="C65" s="41" t="s">
        <v>144</v>
      </c>
      <c r="D65" s="41" t="s">
        <v>14</v>
      </c>
      <c r="E65" s="41" t="s">
        <v>36</v>
      </c>
      <c r="F65" s="41">
        <v>500</v>
      </c>
      <c r="G65" s="41" t="s">
        <v>16</v>
      </c>
      <c r="H65" s="41" t="s">
        <v>121</v>
      </c>
      <c r="I65" s="41"/>
    </row>
    <row r="66" spans="1:9" ht="19.5" customHeight="1">
      <c r="A66" s="41">
        <v>62</v>
      </c>
      <c r="B66" s="41" t="s">
        <v>145</v>
      </c>
      <c r="C66" s="41" t="s">
        <v>146</v>
      </c>
      <c r="D66" s="41" t="s">
        <v>14</v>
      </c>
      <c r="E66" s="41" t="s">
        <v>36</v>
      </c>
      <c r="F66" s="41">
        <v>500</v>
      </c>
      <c r="G66" s="41" t="s">
        <v>16</v>
      </c>
      <c r="H66" s="41" t="s">
        <v>121</v>
      </c>
      <c r="I66" s="41"/>
    </row>
    <row r="67" spans="1:9" ht="19.5" customHeight="1">
      <c r="A67" s="41">
        <v>63</v>
      </c>
      <c r="B67" s="41" t="s">
        <v>147</v>
      </c>
      <c r="C67" s="41" t="s">
        <v>148</v>
      </c>
      <c r="D67" s="41" t="s">
        <v>14</v>
      </c>
      <c r="E67" s="41" t="s">
        <v>36</v>
      </c>
      <c r="F67" s="41">
        <v>500</v>
      </c>
      <c r="G67" s="41" t="s">
        <v>16</v>
      </c>
      <c r="H67" s="41" t="s">
        <v>121</v>
      </c>
      <c r="I67" s="41"/>
    </row>
    <row r="68" spans="1:9" s="32" customFormat="1" ht="19.5" customHeight="1">
      <c r="A68" s="41">
        <v>64</v>
      </c>
      <c r="B68" s="41" t="s">
        <v>149</v>
      </c>
      <c r="C68" s="41" t="s">
        <v>150</v>
      </c>
      <c r="D68" s="41" t="s">
        <v>14</v>
      </c>
      <c r="E68" s="41" t="s">
        <v>15</v>
      </c>
      <c r="F68" s="41">
        <v>1000</v>
      </c>
      <c r="G68" s="41" t="s">
        <v>51</v>
      </c>
      <c r="H68" s="41" t="s">
        <v>121</v>
      </c>
      <c r="I68" s="41"/>
    </row>
    <row r="69" spans="1:9" s="32" customFormat="1" ht="19.5" customHeight="1">
      <c r="A69" s="41">
        <v>65</v>
      </c>
      <c r="B69" s="41" t="s">
        <v>151</v>
      </c>
      <c r="C69" s="41" t="s">
        <v>152</v>
      </c>
      <c r="D69" s="41" t="s">
        <v>124</v>
      </c>
      <c r="E69" s="41" t="s">
        <v>15</v>
      </c>
      <c r="F69" s="41">
        <v>1000</v>
      </c>
      <c r="G69" s="41" t="s">
        <v>51</v>
      </c>
      <c r="H69" s="41" t="s">
        <v>121</v>
      </c>
      <c r="I69" s="41"/>
    </row>
    <row r="70" spans="1:9" s="32" customFormat="1" ht="19.5" customHeight="1">
      <c r="A70" s="41">
        <v>66</v>
      </c>
      <c r="B70" s="41" t="s">
        <v>153</v>
      </c>
      <c r="C70" s="41" t="s">
        <v>154</v>
      </c>
      <c r="D70" s="41" t="s">
        <v>14</v>
      </c>
      <c r="E70" s="41" t="s">
        <v>24</v>
      </c>
      <c r="F70" s="41">
        <v>750</v>
      </c>
      <c r="G70" s="41" t="s">
        <v>51</v>
      </c>
      <c r="H70" s="41" t="s">
        <v>121</v>
      </c>
      <c r="I70" s="41"/>
    </row>
    <row r="71" spans="1:9" s="32" customFormat="1" ht="19.5" customHeight="1">
      <c r="A71" s="41">
        <v>67</v>
      </c>
      <c r="B71" s="41" t="s">
        <v>155</v>
      </c>
      <c r="C71" s="41" t="s">
        <v>156</v>
      </c>
      <c r="D71" s="41" t="s">
        <v>14</v>
      </c>
      <c r="E71" s="41" t="s">
        <v>24</v>
      </c>
      <c r="F71" s="41">
        <v>750</v>
      </c>
      <c r="G71" s="41" t="s">
        <v>51</v>
      </c>
      <c r="H71" s="41" t="s">
        <v>121</v>
      </c>
      <c r="I71" s="41"/>
    </row>
    <row r="72" spans="1:9" s="32" customFormat="1" ht="19.5" customHeight="1">
      <c r="A72" s="41">
        <v>68</v>
      </c>
      <c r="B72" s="41" t="s">
        <v>157</v>
      </c>
      <c r="C72" s="41" t="s">
        <v>158</v>
      </c>
      <c r="D72" s="41" t="s">
        <v>14</v>
      </c>
      <c r="E72" s="41" t="s">
        <v>24</v>
      </c>
      <c r="F72" s="41">
        <v>750</v>
      </c>
      <c r="G72" s="41" t="s">
        <v>51</v>
      </c>
      <c r="H72" s="41" t="s">
        <v>121</v>
      </c>
      <c r="I72" s="41"/>
    </row>
    <row r="73" spans="1:9" s="32" customFormat="1" ht="19.5" customHeight="1">
      <c r="A73" s="41">
        <v>69</v>
      </c>
      <c r="B73" s="41" t="s">
        <v>159</v>
      </c>
      <c r="C73" s="41" t="s">
        <v>160</v>
      </c>
      <c r="D73" s="41" t="s">
        <v>14</v>
      </c>
      <c r="E73" s="41" t="s">
        <v>36</v>
      </c>
      <c r="F73" s="41">
        <v>500</v>
      </c>
      <c r="G73" s="41" t="s">
        <v>51</v>
      </c>
      <c r="H73" s="41" t="s">
        <v>121</v>
      </c>
      <c r="I73" s="41"/>
    </row>
    <row r="74" spans="1:9" s="32" customFormat="1" ht="19.5" customHeight="1">
      <c r="A74" s="41">
        <v>70</v>
      </c>
      <c r="B74" s="41" t="s">
        <v>161</v>
      </c>
      <c r="C74" s="41" t="s">
        <v>162</v>
      </c>
      <c r="D74" s="41" t="s">
        <v>14</v>
      </c>
      <c r="E74" s="41" t="s">
        <v>36</v>
      </c>
      <c r="F74" s="41">
        <v>500</v>
      </c>
      <c r="G74" s="41" t="s">
        <v>51</v>
      </c>
      <c r="H74" s="41" t="s">
        <v>121</v>
      </c>
      <c r="I74" s="41"/>
    </row>
    <row r="75" spans="1:9" s="32" customFormat="1" ht="19.5" customHeight="1">
      <c r="A75" s="41">
        <v>71</v>
      </c>
      <c r="B75" s="41" t="s">
        <v>163</v>
      </c>
      <c r="C75" s="41" t="s">
        <v>164</v>
      </c>
      <c r="D75" s="41" t="s">
        <v>14</v>
      </c>
      <c r="E75" s="41" t="s">
        <v>36</v>
      </c>
      <c r="F75" s="41">
        <v>500</v>
      </c>
      <c r="G75" s="41" t="s">
        <v>51</v>
      </c>
      <c r="H75" s="41" t="s">
        <v>121</v>
      </c>
      <c r="I75" s="41"/>
    </row>
    <row r="76" spans="1:9" s="32" customFormat="1" ht="19.5" customHeight="1">
      <c r="A76" s="41">
        <v>72</v>
      </c>
      <c r="B76" s="41" t="s">
        <v>165</v>
      </c>
      <c r="C76" s="41" t="s">
        <v>166</v>
      </c>
      <c r="D76" s="41" t="s">
        <v>124</v>
      </c>
      <c r="E76" s="41" t="s">
        <v>36</v>
      </c>
      <c r="F76" s="41">
        <v>500</v>
      </c>
      <c r="G76" s="41" t="s">
        <v>51</v>
      </c>
      <c r="H76" s="41" t="s">
        <v>121</v>
      </c>
      <c r="I76" s="41"/>
    </row>
    <row r="77" spans="1:9" s="32" customFormat="1" ht="19.5" customHeight="1">
      <c r="A77" s="41">
        <v>73</v>
      </c>
      <c r="B77" s="41" t="s">
        <v>167</v>
      </c>
      <c r="C77" s="41" t="s">
        <v>168</v>
      </c>
      <c r="D77" s="41" t="s">
        <v>14</v>
      </c>
      <c r="E77" s="41" t="s">
        <v>36</v>
      </c>
      <c r="F77" s="41">
        <v>500</v>
      </c>
      <c r="G77" s="41" t="s">
        <v>51</v>
      </c>
      <c r="H77" s="41" t="s">
        <v>121</v>
      </c>
      <c r="I77" s="41"/>
    </row>
    <row r="78" spans="1:9" ht="19.5" customHeight="1">
      <c r="A78" s="44" t="s">
        <v>169</v>
      </c>
      <c r="B78" s="45" t="s">
        <v>170</v>
      </c>
      <c r="C78" s="46" t="s">
        <v>170</v>
      </c>
      <c r="D78" s="46"/>
      <c r="E78" s="45" t="s">
        <v>170</v>
      </c>
      <c r="F78" s="44">
        <f>SUM(F5:F77)</f>
        <v>49000</v>
      </c>
      <c r="G78" s="45" t="s">
        <v>170</v>
      </c>
      <c r="H78" s="45" t="s">
        <v>170</v>
      </c>
      <c r="I78" s="45" t="s">
        <v>170</v>
      </c>
    </row>
  </sheetData>
  <sheetProtection/>
  <mergeCells count="3">
    <mergeCell ref="A1:I1"/>
    <mergeCell ref="A2:I2"/>
    <mergeCell ref="A3:I3"/>
  </mergeCells>
  <printOptions horizontalCentered="1"/>
  <pageMargins left="0.59" right="0.47" top="0.55" bottom="0.55" header="0.28" footer="0.16"/>
  <pageSetup horizontalDpi="600" verticalDpi="600" orientation="portrait" paperSize="9"/>
  <headerFooter alignWithMargins="0">
    <oddFooter>&amp;L加框打印&amp;C&amp;P/&amp;N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N6" sqref="N6"/>
    </sheetView>
  </sheetViews>
  <sheetFormatPr defaultColWidth="8.75390625" defaultRowHeight="14.25"/>
  <cols>
    <col min="1" max="1" width="5.00390625" style="0" customWidth="1"/>
    <col min="2" max="2" width="10.50390625" style="0" customWidth="1"/>
    <col min="6" max="6" width="5.125" style="0" customWidth="1"/>
    <col min="7" max="7" width="17.125" style="0" customWidth="1"/>
    <col min="14" max="14" width="11.875" style="0" customWidth="1"/>
  </cols>
  <sheetData>
    <row r="1" spans="1:14" ht="18.75">
      <c r="A1" s="14" t="s">
        <v>171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>
      <c r="A2" s="15" t="s">
        <v>172</v>
      </c>
      <c r="B2" s="15"/>
      <c r="C2" s="15"/>
      <c r="D2" s="16"/>
      <c r="E2" s="16"/>
      <c r="F2" s="15"/>
      <c r="G2" s="15"/>
      <c r="H2" s="16"/>
      <c r="I2" s="25"/>
      <c r="J2" s="25"/>
      <c r="K2" s="25"/>
      <c r="L2" s="26" t="s">
        <v>173</v>
      </c>
      <c r="M2" s="26"/>
      <c r="N2" s="26"/>
    </row>
    <row r="3" spans="1:14" ht="101.25">
      <c r="A3" s="17" t="s">
        <v>3</v>
      </c>
      <c r="B3" s="18" t="s">
        <v>4</v>
      </c>
      <c r="C3" s="17" t="s">
        <v>5</v>
      </c>
      <c r="D3" s="17" t="s">
        <v>174</v>
      </c>
      <c r="E3" s="17" t="s">
        <v>6</v>
      </c>
      <c r="F3" s="23" t="s">
        <v>175</v>
      </c>
      <c r="G3" s="17" t="s">
        <v>9</v>
      </c>
      <c r="H3" s="24" t="s">
        <v>10</v>
      </c>
      <c r="I3" s="18" t="s">
        <v>176</v>
      </c>
      <c r="J3" s="27" t="s">
        <v>177</v>
      </c>
      <c r="K3" s="18" t="s">
        <v>178</v>
      </c>
      <c r="L3" s="18" t="s">
        <v>179</v>
      </c>
      <c r="M3" s="28" t="s">
        <v>180</v>
      </c>
      <c r="N3" s="17" t="s">
        <v>11</v>
      </c>
    </row>
    <row r="4" spans="1:14" ht="14.25">
      <c r="A4" s="19">
        <v>1</v>
      </c>
      <c r="B4" s="20">
        <v>1009181210</v>
      </c>
      <c r="C4" s="20" t="s">
        <v>181</v>
      </c>
      <c r="D4" s="20" t="s">
        <v>182</v>
      </c>
      <c r="E4" s="20" t="s">
        <v>27</v>
      </c>
      <c r="F4" s="20" t="s">
        <v>183</v>
      </c>
      <c r="G4" s="20" t="s">
        <v>16</v>
      </c>
      <c r="H4" s="21" t="s">
        <v>184</v>
      </c>
      <c r="I4" s="21" t="s">
        <v>185</v>
      </c>
      <c r="J4" s="21" t="s">
        <v>186</v>
      </c>
      <c r="K4" s="21" t="s">
        <v>187</v>
      </c>
      <c r="L4" s="21" t="s">
        <v>188</v>
      </c>
      <c r="M4" s="29">
        <f aca="true" t="shared" si="0" ref="M4:M15">I4/J4-K4/L4</f>
        <v>0.5321824381926684</v>
      </c>
      <c r="N4" s="30"/>
    </row>
    <row r="5" spans="1:14" ht="27.75">
      <c r="A5" s="19">
        <v>2</v>
      </c>
      <c r="B5" s="21" t="s">
        <v>43</v>
      </c>
      <c r="C5" s="20" t="s">
        <v>44</v>
      </c>
      <c r="D5" s="20" t="s">
        <v>182</v>
      </c>
      <c r="E5" s="20" t="s">
        <v>27</v>
      </c>
      <c r="F5" s="20" t="s">
        <v>183</v>
      </c>
      <c r="G5" s="20" t="s">
        <v>16</v>
      </c>
      <c r="H5" s="21" t="s">
        <v>184</v>
      </c>
      <c r="I5" s="21" t="s">
        <v>189</v>
      </c>
      <c r="J5" s="21" t="s">
        <v>186</v>
      </c>
      <c r="K5" s="21" t="s">
        <v>190</v>
      </c>
      <c r="L5" s="21" t="s">
        <v>188</v>
      </c>
      <c r="M5" s="29">
        <f t="shared" si="0"/>
        <v>0.30157715260017054</v>
      </c>
      <c r="N5" s="30"/>
    </row>
    <row r="6" spans="1:14" ht="14.25">
      <c r="A6" s="19">
        <v>3</v>
      </c>
      <c r="B6" s="22">
        <v>1009182206</v>
      </c>
      <c r="C6" s="22" t="s">
        <v>191</v>
      </c>
      <c r="D6" s="22" t="s">
        <v>182</v>
      </c>
      <c r="E6" s="22" t="s">
        <v>14</v>
      </c>
      <c r="F6" s="22" t="s">
        <v>183</v>
      </c>
      <c r="G6" s="22" t="s">
        <v>51</v>
      </c>
      <c r="H6" s="22">
        <v>2018</v>
      </c>
      <c r="I6" s="22">
        <v>40</v>
      </c>
      <c r="J6" s="22" t="s">
        <v>192</v>
      </c>
      <c r="K6" s="22">
        <v>21</v>
      </c>
      <c r="L6" s="22" t="s">
        <v>193</v>
      </c>
      <c r="M6" s="31">
        <f t="shared" si="0"/>
        <v>0.33471698113207554</v>
      </c>
      <c r="N6" s="30"/>
    </row>
    <row r="7" spans="1:14" ht="14.25">
      <c r="A7" s="19">
        <v>4</v>
      </c>
      <c r="B7" s="22">
        <v>1009182214</v>
      </c>
      <c r="C7" s="22" t="s">
        <v>194</v>
      </c>
      <c r="D7" s="22" t="s">
        <v>182</v>
      </c>
      <c r="E7" s="22" t="s">
        <v>14</v>
      </c>
      <c r="F7" s="22" t="s">
        <v>183</v>
      </c>
      <c r="G7" s="22" t="s">
        <v>51</v>
      </c>
      <c r="H7" s="22">
        <v>2018</v>
      </c>
      <c r="I7" s="22">
        <v>42</v>
      </c>
      <c r="J7" s="22" t="s">
        <v>192</v>
      </c>
      <c r="K7" s="22">
        <v>18</v>
      </c>
      <c r="L7" s="22" t="s">
        <v>193</v>
      </c>
      <c r="M7" s="31">
        <f t="shared" si="0"/>
        <v>0.4324528301886793</v>
      </c>
      <c r="N7" s="30"/>
    </row>
    <row r="8" spans="1:14" ht="14.25">
      <c r="A8" s="19">
        <v>5</v>
      </c>
      <c r="B8" s="21" t="s">
        <v>195</v>
      </c>
      <c r="C8" s="21" t="s">
        <v>196</v>
      </c>
      <c r="D8" s="21" t="s">
        <v>182</v>
      </c>
      <c r="E8" s="21" t="s">
        <v>14</v>
      </c>
      <c r="F8" s="21" t="s">
        <v>183</v>
      </c>
      <c r="G8" s="21" t="s">
        <v>16</v>
      </c>
      <c r="H8" s="21" t="s">
        <v>74</v>
      </c>
      <c r="I8" s="21" t="s">
        <v>197</v>
      </c>
      <c r="J8" s="21" t="s">
        <v>198</v>
      </c>
      <c r="K8" s="21" t="s">
        <v>199</v>
      </c>
      <c r="L8" s="21" t="s">
        <v>198</v>
      </c>
      <c r="M8" s="29">
        <f t="shared" si="0"/>
        <v>0.2666666666666667</v>
      </c>
      <c r="N8" s="30"/>
    </row>
    <row r="9" spans="1:14" ht="42">
      <c r="A9" s="19">
        <v>6</v>
      </c>
      <c r="B9" s="21" t="s">
        <v>200</v>
      </c>
      <c r="C9" s="21" t="s">
        <v>201</v>
      </c>
      <c r="D9" s="21" t="s">
        <v>182</v>
      </c>
      <c r="E9" s="21" t="s">
        <v>14</v>
      </c>
      <c r="F9" s="21" t="s">
        <v>183</v>
      </c>
      <c r="G9" s="21" t="s">
        <v>16</v>
      </c>
      <c r="H9" s="21" t="s">
        <v>74</v>
      </c>
      <c r="I9" s="21" t="s">
        <v>199</v>
      </c>
      <c r="J9" s="21" t="s">
        <v>198</v>
      </c>
      <c r="K9" s="21" t="s">
        <v>202</v>
      </c>
      <c r="L9" s="21" t="s">
        <v>198</v>
      </c>
      <c r="M9" s="29">
        <f t="shared" si="0"/>
        <v>0.24999999999999994</v>
      </c>
      <c r="N9" s="30" t="s">
        <v>203</v>
      </c>
    </row>
    <row r="10" spans="1:14" ht="42">
      <c r="A10" s="19">
        <v>7</v>
      </c>
      <c r="B10" s="21" t="s">
        <v>204</v>
      </c>
      <c r="C10" s="21" t="s">
        <v>205</v>
      </c>
      <c r="D10" s="21" t="s">
        <v>182</v>
      </c>
      <c r="E10" s="21" t="s">
        <v>14</v>
      </c>
      <c r="F10" s="21" t="s">
        <v>183</v>
      </c>
      <c r="G10" s="21" t="s">
        <v>16</v>
      </c>
      <c r="H10" s="21" t="s">
        <v>74</v>
      </c>
      <c r="I10" s="21" t="s">
        <v>206</v>
      </c>
      <c r="J10" s="21" t="s">
        <v>198</v>
      </c>
      <c r="K10" s="21" t="s">
        <v>207</v>
      </c>
      <c r="L10" s="21" t="s">
        <v>198</v>
      </c>
      <c r="M10" s="29">
        <f t="shared" si="0"/>
        <v>0.25</v>
      </c>
      <c r="N10" s="30" t="s">
        <v>203</v>
      </c>
    </row>
    <row r="11" spans="1:14" ht="14.25">
      <c r="A11" s="19">
        <v>8</v>
      </c>
      <c r="B11" s="21" t="s">
        <v>208</v>
      </c>
      <c r="C11" s="21" t="s">
        <v>209</v>
      </c>
      <c r="D11" s="21" t="s">
        <v>182</v>
      </c>
      <c r="E11" s="21" t="s">
        <v>14</v>
      </c>
      <c r="F11" s="21" t="s">
        <v>183</v>
      </c>
      <c r="G11" s="21" t="s">
        <v>51</v>
      </c>
      <c r="H11" s="21" t="s">
        <v>74</v>
      </c>
      <c r="I11" s="21" t="s">
        <v>210</v>
      </c>
      <c r="J11" s="21" t="s">
        <v>211</v>
      </c>
      <c r="K11" s="21" t="s">
        <v>212</v>
      </c>
      <c r="L11" s="21" t="s">
        <v>211</v>
      </c>
      <c r="M11" s="29">
        <f t="shared" si="0"/>
        <v>0.3829787234042553</v>
      </c>
      <c r="N11" s="30"/>
    </row>
    <row r="12" spans="1:14" ht="14.25">
      <c r="A12" s="19">
        <v>9</v>
      </c>
      <c r="B12" s="21" t="s">
        <v>143</v>
      </c>
      <c r="C12" s="21" t="s">
        <v>144</v>
      </c>
      <c r="D12" s="21" t="s">
        <v>182</v>
      </c>
      <c r="E12" s="21" t="s">
        <v>14</v>
      </c>
      <c r="F12" s="21" t="s">
        <v>183</v>
      </c>
      <c r="G12" s="21" t="s">
        <v>16</v>
      </c>
      <c r="H12" s="21" t="s">
        <v>121</v>
      </c>
      <c r="I12" s="21" t="s">
        <v>213</v>
      </c>
      <c r="J12" s="21" t="s">
        <v>214</v>
      </c>
      <c r="K12" s="21" t="s">
        <v>215</v>
      </c>
      <c r="L12" s="21" t="s">
        <v>197</v>
      </c>
      <c r="M12" s="29">
        <f t="shared" si="0"/>
        <v>0.4387947269303202</v>
      </c>
      <c r="N12" s="30"/>
    </row>
    <row r="13" spans="1:14" ht="14.25">
      <c r="A13" s="19">
        <v>10</v>
      </c>
      <c r="B13" s="21" t="s">
        <v>159</v>
      </c>
      <c r="C13" s="21" t="s">
        <v>160</v>
      </c>
      <c r="D13" s="21" t="s">
        <v>182</v>
      </c>
      <c r="E13" s="21" t="s">
        <v>14</v>
      </c>
      <c r="F13" s="21" t="s">
        <v>183</v>
      </c>
      <c r="G13" s="21" t="s">
        <v>51</v>
      </c>
      <c r="H13" s="21" t="s">
        <v>121</v>
      </c>
      <c r="I13" s="21" t="s">
        <v>189</v>
      </c>
      <c r="J13" s="21" t="s">
        <v>193</v>
      </c>
      <c r="K13" s="21" t="s">
        <v>216</v>
      </c>
      <c r="L13" s="21" t="s">
        <v>217</v>
      </c>
      <c r="M13" s="29">
        <f t="shared" si="0"/>
        <v>0.5527272727272727</v>
      </c>
      <c r="N13" s="30"/>
    </row>
    <row r="14" spans="1:14" ht="14.25">
      <c r="A14" s="19">
        <v>11</v>
      </c>
      <c r="B14" s="21" t="s">
        <v>218</v>
      </c>
      <c r="C14" s="21" t="s">
        <v>219</v>
      </c>
      <c r="D14" s="21" t="s">
        <v>182</v>
      </c>
      <c r="E14" s="21" t="s">
        <v>14</v>
      </c>
      <c r="F14" s="21" t="s">
        <v>220</v>
      </c>
      <c r="G14" s="21" t="s">
        <v>51</v>
      </c>
      <c r="H14" s="21" t="s">
        <v>121</v>
      </c>
      <c r="I14" s="21" t="s">
        <v>221</v>
      </c>
      <c r="J14" s="21" t="s">
        <v>193</v>
      </c>
      <c r="K14" s="21" t="s">
        <v>222</v>
      </c>
      <c r="L14" s="21" t="s">
        <v>217</v>
      </c>
      <c r="M14" s="29">
        <f t="shared" si="0"/>
        <v>0.5472727272727272</v>
      </c>
      <c r="N14" s="30"/>
    </row>
  </sheetData>
  <sheetProtection/>
  <mergeCells count="4">
    <mergeCell ref="A1:N1"/>
    <mergeCell ref="A2:C2"/>
    <mergeCell ref="F2:G2"/>
    <mergeCell ref="L2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="156" zoomScaleNormal="156" zoomScaleSheetLayoutView="100" workbookViewId="0" topLeftCell="A1">
      <selection activeCell="H3" sqref="H3"/>
    </sheetView>
  </sheetViews>
  <sheetFormatPr defaultColWidth="8.75390625" defaultRowHeight="14.25"/>
  <cols>
    <col min="2" max="2" width="14.25390625" style="0" customWidth="1"/>
    <col min="3" max="3" width="11.25390625" style="0" customWidth="1"/>
    <col min="4" max="4" width="9.75390625" style="0" customWidth="1"/>
    <col min="6" max="6" width="14.25390625" style="0" customWidth="1"/>
  </cols>
  <sheetData>
    <row r="1" spans="1:6" ht="30" customHeight="1">
      <c r="A1" s="1" t="s">
        <v>223</v>
      </c>
      <c r="B1" s="1"/>
      <c r="C1" s="1"/>
      <c r="D1" s="1"/>
      <c r="E1" s="1"/>
      <c r="F1" s="1"/>
    </row>
    <row r="2" spans="1:6" ht="27" customHeight="1">
      <c r="A2" s="2" t="s">
        <v>224</v>
      </c>
      <c r="B2" s="3"/>
      <c r="C2" s="3"/>
      <c r="D2" s="3"/>
      <c r="E2" s="3"/>
      <c r="F2" s="12"/>
    </row>
    <row r="3" spans="1:6" ht="30.75" customHeight="1">
      <c r="A3" s="4" t="s">
        <v>225</v>
      </c>
      <c r="B3" s="5"/>
      <c r="C3" s="5"/>
      <c r="D3" s="5"/>
      <c r="E3" s="5"/>
      <c r="F3" s="5"/>
    </row>
    <row r="4" spans="1:6" ht="14.25">
      <c r="A4" s="6" t="s">
        <v>3</v>
      </c>
      <c r="B4" s="7" t="s">
        <v>4</v>
      </c>
      <c r="C4" s="6" t="s">
        <v>5</v>
      </c>
      <c r="D4" s="8" t="s">
        <v>7</v>
      </c>
      <c r="E4" s="6" t="s">
        <v>9</v>
      </c>
      <c r="F4" s="6" t="s">
        <v>10</v>
      </c>
    </row>
    <row r="5" spans="1:6" ht="14.25">
      <c r="A5" s="9">
        <v>1</v>
      </c>
      <c r="B5" s="7" t="s">
        <v>226</v>
      </c>
      <c r="C5" s="7" t="s">
        <v>227</v>
      </c>
      <c r="D5" s="10" t="s">
        <v>15</v>
      </c>
      <c r="E5" s="13" t="s">
        <v>51</v>
      </c>
      <c r="F5" s="13">
        <v>2020</v>
      </c>
    </row>
    <row r="6" spans="1:6" ht="14.25">
      <c r="A6" s="9">
        <v>2</v>
      </c>
      <c r="B6" s="7" t="s">
        <v>228</v>
      </c>
      <c r="C6" s="7" t="s">
        <v>229</v>
      </c>
      <c r="D6" s="10" t="s">
        <v>15</v>
      </c>
      <c r="E6" s="13" t="s">
        <v>51</v>
      </c>
      <c r="F6" s="13">
        <v>2019</v>
      </c>
    </row>
    <row r="7" spans="1:6" ht="14.25">
      <c r="A7" s="9">
        <v>3</v>
      </c>
      <c r="B7" s="7" t="s">
        <v>230</v>
      </c>
      <c r="C7" s="7" t="s">
        <v>231</v>
      </c>
      <c r="D7" s="10" t="s">
        <v>15</v>
      </c>
      <c r="E7" s="13" t="s">
        <v>51</v>
      </c>
      <c r="F7" s="13">
        <v>2020</v>
      </c>
    </row>
    <row r="8" spans="1:6" ht="14.25">
      <c r="A8" s="9">
        <v>4</v>
      </c>
      <c r="B8" s="7" t="s">
        <v>232</v>
      </c>
      <c r="C8" s="7" t="s">
        <v>233</v>
      </c>
      <c r="D8" s="7" t="s">
        <v>15</v>
      </c>
      <c r="E8" s="7" t="s">
        <v>51</v>
      </c>
      <c r="F8" s="13">
        <v>2019</v>
      </c>
    </row>
    <row r="9" spans="1:6" ht="14.25">
      <c r="A9" s="9">
        <v>5</v>
      </c>
      <c r="B9" s="7" t="s">
        <v>234</v>
      </c>
      <c r="C9" s="7" t="s">
        <v>235</v>
      </c>
      <c r="D9" s="7" t="s">
        <v>15</v>
      </c>
      <c r="E9" s="7" t="s">
        <v>51</v>
      </c>
      <c r="F9" s="13">
        <v>2019</v>
      </c>
    </row>
    <row r="10" spans="1:6" ht="14.25">
      <c r="A10" s="9">
        <v>6</v>
      </c>
      <c r="B10" s="7" t="s">
        <v>236</v>
      </c>
      <c r="C10" s="7" t="s">
        <v>237</v>
      </c>
      <c r="D10" s="7" t="s">
        <v>15</v>
      </c>
      <c r="E10" s="7" t="s">
        <v>51</v>
      </c>
      <c r="F10" s="13">
        <v>2019</v>
      </c>
    </row>
    <row r="11" spans="1:6" ht="14.25">
      <c r="A11" s="9">
        <v>7</v>
      </c>
      <c r="B11" s="7" t="s">
        <v>238</v>
      </c>
      <c r="C11" s="7" t="s">
        <v>239</v>
      </c>
      <c r="D11" s="7" t="s">
        <v>15</v>
      </c>
      <c r="E11" s="7" t="s">
        <v>51</v>
      </c>
      <c r="F11" s="13">
        <v>2019</v>
      </c>
    </row>
    <row r="12" spans="1:6" ht="14.25">
      <c r="A12" s="9">
        <v>8</v>
      </c>
      <c r="B12" s="7" t="s">
        <v>240</v>
      </c>
      <c r="C12" s="7" t="s">
        <v>241</v>
      </c>
      <c r="D12" s="7" t="s">
        <v>15</v>
      </c>
      <c r="E12" s="7" t="s">
        <v>51</v>
      </c>
      <c r="F12" s="13">
        <v>2019</v>
      </c>
    </row>
    <row r="13" spans="1:6" ht="14.25">
      <c r="A13" s="9">
        <v>9</v>
      </c>
      <c r="B13" s="7" t="s">
        <v>242</v>
      </c>
      <c r="C13" s="7" t="s">
        <v>243</v>
      </c>
      <c r="D13" s="7" t="s">
        <v>15</v>
      </c>
      <c r="E13" s="7" t="s">
        <v>51</v>
      </c>
      <c r="F13" s="13">
        <v>2020</v>
      </c>
    </row>
    <row r="14" spans="1:6" ht="14.25">
      <c r="A14" s="9">
        <v>10</v>
      </c>
      <c r="B14" s="7" t="s">
        <v>244</v>
      </c>
      <c r="C14" s="7" t="s">
        <v>245</v>
      </c>
      <c r="D14" s="7" t="s">
        <v>15</v>
      </c>
      <c r="E14" s="7" t="s">
        <v>51</v>
      </c>
      <c r="F14" s="13">
        <v>2020</v>
      </c>
    </row>
    <row r="15" spans="1:6" ht="14.25">
      <c r="A15" s="9">
        <v>11</v>
      </c>
      <c r="B15" s="7">
        <v>1109202227</v>
      </c>
      <c r="C15" s="11" t="s">
        <v>246</v>
      </c>
      <c r="D15" s="7" t="s">
        <v>15</v>
      </c>
      <c r="E15" s="7" t="s">
        <v>51</v>
      </c>
      <c r="F15" s="13">
        <v>2020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学工处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戴承媛</dc:creator>
  <cp:keywords/>
  <dc:description/>
  <cp:lastModifiedBy>🍒</cp:lastModifiedBy>
  <cp:lastPrinted>2019-03-19T08:38:00Z</cp:lastPrinted>
  <dcterms:created xsi:type="dcterms:W3CDTF">2008-02-18T02:17:36Z</dcterms:created>
  <dcterms:modified xsi:type="dcterms:W3CDTF">2021-10-16T14:47:01Z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DE7DCC40289973D6E5E56A618FFCB26E</vt:lpwstr>
  </property>
  <property fmtid="{D5CDD505-2E9C-101B-9397-08002B2CF9AE}" pid="3" name="KSOProductBuildV">
    <vt:lpwstr>2052-11.15.1</vt:lpwstr>
  </property>
  <property fmtid="{D5CDD505-2E9C-101B-9397-08002B2CF9AE}" pid="4" name="퀀_generated_2.-2147483648">
    <vt:i4>2052</vt:i4>
  </property>
</Properties>
</file>